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etr\Desktop\"/>
    </mc:Choice>
  </mc:AlternateContent>
  <bookViews>
    <workbookView xWindow="0" yWindow="0" windowWidth="28800" windowHeight="12435" activeTab="1"/>
  </bookViews>
  <sheets>
    <sheet name="Graf1" sheetId="4" r:id="rId1"/>
    <sheet name="Pi liga 2014 - 2. kolo" sheetId="1" r:id="rId2"/>
    <sheet name="List2" sheetId="2" r:id="rId3"/>
    <sheet name="List3" sheetId="3" r:id="rId4"/>
  </sheets>
  <definedNames>
    <definedName name="_xlnm._FilterDatabase" localSheetId="1" hidden="1">'Pi liga 2014 - 2. kolo'!$P$49:$P$61</definedName>
    <definedName name="_xlnm.Print_Area" localSheetId="1">'Pi liga 2014 - 2. kolo'!$A$1:$S$143</definedName>
  </definedNames>
  <calcPr calcId="152511"/>
</workbook>
</file>

<file path=xl/calcChain.xml><?xml version="1.0" encoding="utf-8"?>
<calcChain xmlns="http://schemas.openxmlformats.org/spreadsheetml/2006/main">
  <c r="P132" i="1" l="1"/>
  <c r="P134" i="1"/>
  <c r="P128" i="1"/>
  <c r="P133" i="1"/>
  <c r="P131" i="1"/>
  <c r="P129" i="1"/>
  <c r="P104" i="1"/>
  <c r="P94" i="1"/>
  <c r="P96" i="1"/>
  <c r="P95" i="1"/>
  <c r="P84" i="1"/>
  <c r="P78" i="1"/>
  <c r="P71" i="1"/>
  <c r="P60" i="1"/>
  <c r="P57" i="1"/>
  <c r="P59" i="1"/>
  <c r="P52" i="1"/>
  <c r="P50" i="1"/>
  <c r="P54" i="1"/>
  <c r="P55" i="1"/>
  <c r="P51" i="1"/>
  <c r="P53" i="1"/>
  <c r="P61" i="1"/>
  <c r="P58" i="1"/>
  <c r="P56" i="1"/>
  <c r="P49" i="1"/>
  <c r="P35" i="1"/>
  <c r="P29" i="1"/>
  <c r="P27" i="1"/>
  <c r="P26" i="1"/>
  <c r="P22" i="1"/>
  <c r="P21" i="1"/>
  <c r="P23" i="1"/>
  <c r="P30" i="1"/>
  <c r="P31" i="1"/>
  <c r="P28" i="1"/>
  <c r="P32" i="1"/>
  <c r="P36" i="1"/>
  <c r="P37" i="1"/>
  <c r="P38" i="1"/>
  <c r="P39" i="1"/>
  <c r="P40" i="1"/>
  <c r="P44" i="1"/>
  <c r="P43" i="1"/>
  <c r="P64" i="1"/>
  <c r="P65" i="1"/>
  <c r="P66" i="1"/>
  <c r="P67" i="1"/>
  <c r="P68" i="1"/>
  <c r="P69" i="1"/>
  <c r="P70" i="1"/>
  <c r="P74" i="1"/>
  <c r="P77" i="1"/>
  <c r="P79" i="1"/>
  <c r="P82" i="1"/>
  <c r="P83" i="1"/>
  <c r="P90" i="1"/>
  <c r="P89" i="1"/>
  <c r="P88" i="1"/>
  <c r="P93" i="1"/>
  <c r="P92" i="1"/>
  <c r="P91" i="1"/>
  <c r="P87" i="1"/>
  <c r="P99" i="1"/>
  <c r="P102" i="1"/>
  <c r="P103" i="1"/>
  <c r="P107" i="1"/>
  <c r="P108" i="1"/>
  <c r="P111" i="1"/>
  <c r="P112" i="1"/>
  <c r="P115" i="1"/>
  <c r="P116" i="1"/>
  <c r="P121" i="1"/>
  <c r="P122" i="1"/>
  <c r="P124" i="1"/>
  <c r="P130" i="1"/>
  <c r="P125" i="1"/>
  <c r="P126" i="1"/>
  <c r="P123" i="1"/>
  <c r="P127" i="1"/>
</calcChain>
</file>

<file path=xl/sharedStrings.xml><?xml version="1.0" encoding="utf-8"?>
<sst xmlns="http://schemas.openxmlformats.org/spreadsheetml/2006/main" count="399" uniqueCount="215">
  <si>
    <t xml:space="preserve"> </t>
  </si>
  <si>
    <t>Ředitel</t>
  </si>
  <si>
    <t>Místo</t>
  </si>
  <si>
    <t>Datum</t>
  </si>
  <si>
    <t>Číslo soutěže</t>
  </si>
  <si>
    <t>Počasí</t>
  </si>
  <si>
    <t>V ý s l e d k y :</t>
  </si>
  <si>
    <t>Praha 4</t>
  </si>
  <si>
    <t>1.</t>
  </si>
  <si>
    <t>2.</t>
  </si>
  <si>
    <t>6.</t>
  </si>
  <si>
    <t>3.</t>
  </si>
  <si>
    <t>4.</t>
  </si>
  <si>
    <t>5.</t>
  </si>
  <si>
    <t>7.</t>
  </si>
  <si>
    <t>8.</t>
  </si>
  <si>
    <t>kategorie A3</t>
  </si>
  <si>
    <t>Varnsdorf</t>
  </si>
  <si>
    <t>Dvořák Pavel</t>
  </si>
  <si>
    <t>74 - 4</t>
  </si>
  <si>
    <t>Bílina</t>
  </si>
  <si>
    <t>mž</t>
  </si>
  <si>
    <t>Sponzoři</t>
  </si>
  <si>
    <t>přepočet</t>
  </si>
  <si>
    <t>kategorie F1B</t>
  </si>
  <si>
    <t>kategorie H - mladší a starší žáci</t>
  </si>
  <si>
    <t>kategorie H - junioři+senioři</t>
  </si>
  <si>
    <t>kategorie B2 - historické</t>
  </si>
  <si>
    <t>Panenský Týnec</t>
  </si>
  <si>
    <t>Hlavní rozhodčí</t>
  </si>
  <si>
    <t>11.</t>
  </si>
  <si>
    <t>Kladno</t>
  </si>
  <si>
    <t>kategorie F1A-N</t>
  </si>
  <si>
    <t>kategorie P30</t>
  </si>
  <si>
    <t>Z pěti základních kol se započítávají tří lepší umístění,</t>
  </si>
  <si>
    <t>Šafler Milan</t>
  </si>
  <si>
    <t>Kopidlno</t>
  </si>
  <si>
    <t>318 - 1</t>
  </si>
  <si>
    <t>Terezín</t>
  </si>
  <si>
    <t>body</t>
  </si>
  <si>
    <t>Most</t>
  </si>
  <si>
    <t>226 - 7</t>
  </si>
  <si>
    <t>Jindřich Luboš Ing.</t>
  </si>
  <si>
    <t>226 - 14</t>
  </si>
  <si>
    <t>9.</t>
  </si>
  <si>
    <t>Dudáček Zdeněk</t>
  </si>
  <si>
    <t>494 - 3</t>
  </si>
  <si>
    <t>kategorie F1J</t>
  </si>
  <si>
    <t>P5  Zličín</t>
  </si>
  <si>
    <t>kategorie A2 - historické</t>
  </si>
  <si>
    <t>kategorie C - historické</t>
  </si>
  <si>
    <t>Janda Pavel</t>
  </si>
  <si>
    <t>74 - 140</t>
  </si>
  <si>
    <r>
      <t xml:space="preserve">1. </t>
    </r>
    <r>
      <rPr>
        <b/>
        <sz val="10"/>
        <rFont val="Times New Roman CE"/>
        <charset val="238"/>
      </rPr>
      <t xml:space="preserve">- </t>
    </r>
    <r>
      <rPr>
        <b/>
        <i/>
        <sz val="10"/>
        <rFont val="Times New Roman CE"/>
        <charset val="238"/>
      </rPr>
      <t xml:space="preserve">30b </t>
    </r>
    <r>
      <rPr>
        <sz val="10"/>
        <rFont val="Times New Roman CE"/>
        <charset val="238"/>
      </rPr>
      <t xml:space="preserve">* 2. - </t>
    </r>
    <r>
      <rPr>
        <i/>
        <sz val="10"/>
        <rFont val="Times New Roman CE"/>
        <charset val="238"/>
      </rPr>
      <t xml:space="preserve"> </t>
    </r>
    <r>
      <rPr>
        <b/>
        <i/>
        <sz val="10"/>
        <rFont val="Times New Roman CE"/>
        <charset val="238"/>
      </rPr>
      <t xml:space="preserve">25b </t>
    </r>
    <r>
      <rPr>
        <sz val="10"/>
        <rFont val="Times New Roman CE"/>
        <charset val="238"/>
      </rPr>
      <t>* 3. -</t>
    </r>
    <r>
      <rPr>
        <b/>
        <i/>
        <sz val="10"/>
        <rFont val="Times New Roman CE"/>
        <charset val="238"/>
      </rPr>
      <t xml:space="preserve"> 21b</t>
    </r>
    <r>
      <rPr>
        <sz val="10"/>
        <rFont val="Times New Roman CE"/>
        <charset val="238"/>
      </rPr>
      <t xml:space="preserve"> * 4. - </t>
    </r>
    <r>
      <rPr>
        <b/>
        <i/>
        <sz val="10"/>
        <rFont val="Times New Roman CE"/>
        <charset val="238"/>
      </rPr>
      <t>18b</t>
    </r>
    <r>
      <rPr>
        <i/>
        <sz val="10"/>
        <rFont val="Times New Roman CE"/>
        <charset val="238"/>
      </rPr>
      <t xml:space="preserve"> </t>
    </r>
    <r>
      <rPr>
        <sz val="10"/>
        <rFont val="Times New Roman CE"/>
        <charset val="238"/>
      </rPr>
      <t xml:space="preserve">* 5. - </t>
    </r>
    <r>
      <rPr>
        <b/>
        <i/>
        <sz val="10"/>
        <rFont val="Times New Roman CE"/>
        <charset val="238"/>
      </rPr>
      <t xml:space="preserve">16b </t>
    </r>
    <r>
      <rPr>
        <sz val="10"/>
        <rFont val="Times New Roman CE"/>
        <charset val="238"/>
      </rPr>
      <t>* 6. - 15b * 7. - 14b * 8. - 13b * 9 - 12b * 10. - 11b</t>
    </r>
  </si>
  <si>
    <r>
      <t xml:space="preserve">11. - </t>
    </r>
    <r>
      <rPr>
        <b/>
        <i/>
        <sz val="10"/>
        <rFont val="Times New Roman CE"/>
        <charset val="238"/>
      </rPr>
      <t xml:space="preserve">10b </t>
    </r>
    <r>
      <rPr>
        <sz val="10"/>
        <rFont val="Times New Roman CE"/>
        <charset val="238"/>
      </rPr>
      <t xml:space="preserve">* 12. - </t>
    </r>
    <r>
      <rPr>
        <b/>
        <i/>
        <sz val="10"/>
        <rFont val="Times New Roman CE"/>
        <charset val="238"/>
      </rPr>
      <t xml:space="preserve">9b </t>
    </r>
    <r>
      <rPr>
        <sz val="10"/>
        <rFont val="Times New Roman CE"/>
        <charset val="238"/>
      </rPr>
      <t>* 13. -</t>
    </r>
    <r>
      <rPr>
        <b/>
        <i/>
        <sz val="10"/>
        <rFont val="Times New Roman CE"/>
        <charset val="238"/>
      </rPr>
      <t xml:space="preserve"> 8b</t>
    </r>
    <r>
      <rPr>
        <sz val="10"/>
        <rFont val="Times New Roman CE"/>
        <charset val="238"/>
      </rPr>
      <t xml:space="preserve"> * 14. -</t>
    </r>
    <r>
      <rPr>
        <b/>
        <i/>
        <sz val="10"/>
        <rFont val="Times New Roman CE"/>
        <charset val="238"/>
      </rPr>
      <t xml:space="preserve"> 7b</t>
    </r>
    <r>
      <rPr>
        <i/>
        <sz val="10"/>
        <rFont val="Times New Roman CE"/>
        <charset val="238"/>
      </rPr>
      <t xml:space="preserve"> * 15. -</t>
    </r>
    <r>
      <rPr>
        <b/>
        <i/>
        <sz val="10"/>
        <rFont val="Times New Roman CE"/>
        <charset val="238"/>
      </rPr>
      <t xml:space="preserve"> 6b</t>
    </r>
    <r>
      <rPr>
        <i/>
        <sz val="10"/>
        <rFont val="Times New Roman CE"/>
        <charset val="238"/>
      </rPr>
      <t xml:space="preserve"> * 16. - 5b * 17. - 4b * 18. - 3b * 19. - 2b *  20. - 1b</t>
    </r>
  </si>
  <si>
    <t xml:space="preserve">Sinkule Vladimír </t>
  </si>
  <si>
    <t>Slaný</t>
  </si>
  <si>
    <t>rozlet</t>
  </si>
  <si>
    <t>Pergler Vladimír</t>
  </si>
  <si>
    <t>74 - 129</t>
  </si>
  <si>
    <t>215 - 9</t>
  </si>
  <si>
    <t>Vyhlášení se uskuteční v restauraci Panenský Týnec (Sokolovna) od 15 oo do 18 00 hod.</t>
  </si>
  <si>
    <t>14.</t>
  </si>
  <si>
    <t>Tichý František</t>
  </si>
  <si>
    <t>85 - 17</t>
  </si>
  <si>
    <t>Jiráský Jaroslav Ing.</t>
  </si>
  <si>
    <t>156 - 14</t>
  </si>
  <si>
    <t xml:space="preserve">Pořadatel  </t>
  </si>
  <si>
    <t>Braha Zdeněk</t>
  </si>
  <si>
    <t>85 - 36</t>
  </si>
  <si>
    <t xml:space="preserve">LMK  Praha 4 a Hobby centrum Praha 4        </t>
  </si>
  <si>
    <t>Časoměřiči</t>
  </si>
  <si>
    <t>sž</t>
  </si>
  <si>
    <t>kategorie CO 2</t>
  </si>
  <si>
    <t>Vlach Otakar Ing.</t>
  </si>
  <si>
    <t>74 - 82</t>
  </si>
  <si>
    <t>K.Vary</t>
  </si>
  <si>
    <t>Dlouhý Václav</t>
  </si>
  <si>
    <t>291 - 54</t>
  </si>
  <si>
    <t>Švec Jiří</t>
  </si>
  <si>
    <t>291 - 59</t>
  </si>
  <si>
    <t>kategorie B1 - historické</t>
  </si>
  <si>
    <t>Rohlena Miroslav</t>
  </si>
  <si>
    <t>Cloud Tramp</t>
  </si>
  <si>
    <t>Braha Zděnek</t>
  </si>
  <si>
    <t>Blecha Petr</t>
  </si>
  <si>
    <t>222 - 7</t>
  </si>
  <si>
    <t>jun</t>
  </si>
  <si>
    <t>222 - 27</t>
  </si>
  <si>
    <t>Sez. Ústí</t>
  </si>
  <si>
    <t>Cholava Jan</t>
  </si>
  <si>
    <t>494 - 2</t>
  </si>
  <si>
    <t>Drnec Jaroslav Ing.</t>
  </si>
  <si>
    <t>Krucký Toník</t>
  </si>
  <si>
    <t>Top Banana</t>
  </si>
  <si>
    <t>10.</t>
  </si>
  <si>
    <t>Zajíc František</t>
  </si>
  <si>
    <t>318 - 14</t>
  </si>
  <si>
    <t>Belo Eugen</t>
  </si>
  <si>
    <t>44 - 12</t>
  </si>
  <si>
    <t>Valtera Petr</t>
  </si>
  <si>
    <t>215 - 21</t>
  </si>
  <si>
    <t>Formánek Pavel</t>
  </si>
  <si>
    <t>44 - 8</t>
  </si>
  <si>
    <t>Glaubaufová Monika</t>
  </si>
  <si>
    <t>215 - 68</t>
  </si>
  <si>
    <t>Horký Marek</t>
  </si>
  <si>
    <t>418 - 59</t>
  </si>
  <si>
    <t>Teplice</t>
  </si>
  <si>
    <t>Smolek Jaroslav</t>
  </si>
  <si>
    <t>273 - 14</t>
  </si>
  <si>
    <t>Trepeš František</t>
  </si>
  <si>
    <t>156 - 22</t>
  </si>
  <si>
    <t>vystřelovadla</t>
  </si>
  <si>
    <t>74 - 109</t>
  </si>
  <si>
    <t>Valtera Adam</t>
  </si>
  <si>
    <t>K. Žehrovice</t>
  </si>
  <si>
    <t>205 - 32</t>
  </si>
  <si>
    <t>Procházka Jan</t>
  </si>
  <si>
    <t>K. Vary</t>
  </si>
  <si>
    <t>kategorie A1 - historické</t>
  </si>
  <si>
    <t>Pekárek Vojtěch</t>
  </si>
  <si>
    <t>85 - 43</t>
  </si>
  <si>
    <t>12.</t>
  </si>
  <si>
    <t>13.</t>
  </si>
  <si>
    <t>Straka</t>
  </si>
  <si>
    <t>Káča 2</t>
  </si>
  <si>
    <t>Stomper</t>
  </si>
  <si>
    <t>DDM Praha 4-Hobby centrum 4, Bartákova 1200/4</t>
  </si>
  <si>
    <t>???</t>
  </si>
  <si>
    <t>soutěž šestého kola je veřejná, po které následuje vyhlášení výsledků 26. ročníku PI - ligy.</t>
  </si>
  <si>
    <t>74 -141</t>
  </si>
  <si>
    <t>OPTIGER potisk triček - O. Parpel,  Centropen Dačice</t>
  </si>
  <si>
    <t>sponzoři co se nezapsali</t>
  </si>
  <si>
    <t>Pavelka Jaroslav Ing.</t>
  </si>
  <si>
    <t>Tauer Jaroslav</t>
  </si>
  <si>
    <t>Pňovany</t>
  </si>
  <si>
    <t>329 - 6</t>
  </si>
  <si>
    <t>Tauer Tomáš</t>
  </si>
  <si>
    <t>329 - 7</t>
  </si>
  <si>
    <t>Schieferdecker Jiří</t>
  </si>
  <si>
    <t>Louny</t>
  </si>
  <si>
    <t>285 - 47</t>
  </si>
  <si>
    <t>Ibehej Dušan</t>
  </si>
  <si>
    <t>Holýšov</t>
  </si>
  <si>
    <t>737 - 7</t>
  </si>
  <si>
    <t>Ráž Adam</t>
  </si>
  <si>
    <t>85 - 67</t>
  </si>
  <si>
    <t>Liberec</t>
  </si>
  <si>
    <t>94 - 27</t>
  </si>
  <si>
    <t>Staudigelová Sarah</t>
  </si>
  <si>
    <t>44 - 116</t>
  </si>
  <si>
    <t>David Václav</t>
  </si>
  <si>
    <t>74 - 47</t>
  </si>
  <si>
    <t>Tesař Milan</t>
  </si>
  <si>
    <t>Neratovise</t>
  </si>
  <si>
    <t>Malásek Miloslav</t>
  </si>
  <si>
    <t>74 - 147</t>
  </si>
  <si>
    <t>Krucký Ondřej</t>
  </si>
  <si>
    <t>74 - 99</t>
  </si>
  <si>
    <t>Vitvera Kamil</t>
  </si>
  <si>
    <t>74 - 104</t>
  </si>
  <si>
    <t>Hammer Jaroslav</t>
  </si>
  <si>
    <t>85 - 34</t>
  </si>
  <si>
    <t>Budai Marek</t>
  </si>
  <si>
    <t>Spálený Jan</t>
  </si>
  <si>
    <t>Pyšely</t>
  </si>
  <si>
    <t>384 - 1</t>
  </si>
  <si>
    <t>Pavelka Jaroslav</t>
  </si>
  <si>
    <t>Skat</t>
  </si>
  <si>
    <t>Bártík Josef</t>
  </si>
  <si>
    <t>44 - 26</t>
  </si>
  <si>
    <t>Macillius Jakub</t>
  </si>
  <si>
    <t>222 - 46</t>
  </si>
  <si>
    <t>Budai Petr</t>
  </si>
  <si>
    <t>94 - 19</t>
  </si>
  <si>
    <t>Budai Martin</t>
  </si>
  <si>
    <t>94 - 18</t>
  </si>
  <si>
    <t>Beran Matyáš</t>
  </si>
  <si>
    <t>94 - 28</t>
  </si>
  <si>
    <t>215 - 8</t>
  </si>
  <si>
    <t>PI * liga 2015 * 27. ročník *  1. kolo</t>
  </si>
  <si>
    <t>O. Krucký</t>
  </si>
  <si>
    <t>Mgr. R. Kalandra</t>
  </si>
  <si>
    <t>Severozápadní vítr 2 - 4 m/s</t>
  </si>
  <si>
    <t>Zataženo až polojasno, teplota 1 až 6 °C</t>
  </si>
  <si>
    <t>Křížek Pavel</t>
  </si>
  <si>
    <t>Nová Paka</t>
  </si>
  <si>
    <t>210 - 12</t>
  </si>
  <si>
    <t>5-6.</t>
  </si>
  <si>
    <t>292-49</t>
  </si>
  <si>
    <t>Hladíková Julie</t>
  </si>
  <si>
    <t>44 - 307</t>
  </si>
  <si>
    <t>Horký Alois</t>
  </si>
  <si>
    <t xml:space="preserve">Terezín </t>
  </si>
  <si>
    <t>418 - 08</t>
  </si>
  <si>
    <t>Šafanda Adam</t>
  </si>
  <si>
    <t>215 - 61</t>
  </si>
  <si>
    <t>Holeček Pavel</t>
  </si>
  <si>
    <t>Dubí</t>
  </si>
  <si>
    <t>273 - 4</t>
  </si>
  <si>
    <t>271 - 91</t>
  </si>
  <si>
    <t>Kopta Karel</t>
  </si>
  <si>
    <t>????</t>
  </si>
  <si>
    <t>1-2.</t>
  </si>
  <si>
    <t>Andromeda</t>
  </si>
  <si>
    <t>Becker</t>
  </si>
  <si>
    <t>XL</t>
  </si>
  <si>
    <t>291 - 71</t>
  </si>
  <si>
    <t>kategorie F1G * 4. ročník memoriálu Z Rychnovského</t>
  </si>
  <si>
    <t>kategorie F1A * 15. ročník memoriálu M. Vydry</t>
  </si>
  <si>
    <t>kategorie F1H* 1. ročník memoriálu A. Tvarůžky</t>
  </si>
  <si>
    <t>Le-176, 177</t>
  </si>
  <si>
    <t>Memoriál M.Vydry v kat.F1A , Z.Rychnovského v kat. F1G a Antonína Tvarůžky v kat. F1H</t>
  </si>
  <si>
    <t>Memoriál M.Vydry v kat.F1A , Z.Rychnovského v kat. F1G                                       a Antonína Tvarůžky v kat. F1H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</si>
</sst>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6" x14ac:knownFonts="1">
    <font>
      <sz val="10"/>
      <name val="Times New Roman CE"/>
      <charset val="238"/>
    </font>
    <font>
      <sz val="10"/>
      <name val="Times New Roman CE"/>
      <charset val="238"/>
    </font>
    <font>
      <b/>
      <i/>
      <sz val="28"/>
      <name val="Times New Roman CE"/>
      <family val="1"/>
      <charset val="238"/>
    </font>
    <font>
      <sz val="12"/>
      <name val="Times New Roman CE"/>
      <family val="1"/>
      <charset val="238"/>
    </font>
    <font>
      <b/>
      <i/>
      <sz val="36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sz val="8"/>
      <name val="Times New Roman CE"/>
      <family val="1"/>
      <charset val="238"/>
    </font>
    <font>
      <i/>
      <sz val="10"/>
      <name val="Times New Roman CE"/>
      <charset val="238"/>
    </font>
    <font>
      <b/>
      <i/>
      <sz val="10"/>
      <name val="Times New Roman CE"/>
      <charset val="238"/>
    </font>
    <font>
      <b/>
      <sz val="10"/>
      <name val="Times New Roman CE"/>
      <charset val="238"/>
    </font>
    <font>
      <u/>
      <sz val="10"/>
      <color indexed="12"/>
      <name val="Times New Roman CE"/>
      <charset val="238"/>
    </font>
    <font>
      <sz val="10"/>
      <name val="Times New Roman"/>
      <family val="1"/>
      <charset val="238"/>
    </font>
    <font>
      <sz val="11"/>
      <name val="Times New Roman CE"/>
      <family val="1"/>
      <charset val="238"/>
    </font>
    <font>
      <sz val="10"/>
      <color indexed="12"/>
      <name val="Times New Roman"/>
      <family val="1"/>
      <charset val="238"/>
    </font>
    <font>
      <sz val="10"/>
      <color indexed="12"/>
      <name val="Times New Roman CE"/>
      <family val="1"/>
      <charset val="238"/>
    </font>
    <font>
      <sz val="10"/>
      <color indexed="12"/>
      <name val="Times New Roman CE"/>
      <charset val="238"/>
    </font>
    <font>
      <b/>
      <i/>
      <sz val="28"/>
      <color indexed="12"/>
      <name val="Times New Roman CE"/>
      <family val="1"/>
      <charset val="238"/>
    </font>
    <font>
      <b/>
      <sz val="10"/>
      <color indexed="12"/>
      <name val="Times New Roman CE"/>
      <family val="1"/>
      <charset val="238"/>
    </font>
    <font>
      <sz val="11"/>
      <name val="Times New Roman CE"/>
      <charset val="238"/>
    </font>
    <font>
      <sz val="10"/>
      <color indexed="10"/>
      <name val="Times New Roman CE"/>
      <family val="1"/>
      <charset val="238"/>
    </font>
    <font>
      <b/>
      <sz val="10"/>
      <color indexed="12"/>
      <name val="Times New Roman CE"/>
      <charset val="238"/>
    </font>
    <font>
      <sz val="14"/>
      <name val="Arial"/>
      <family val="2"/>
      <charset val="238"/>
    </font>
    <font>
      <b/>
      <i/>
      <sz val="10"/>
      <color indexed="12"/>
      <name val="Times New Roman CE"/>
      <charset val="238"/>
    </font>
    <font>
      <sz val="10"/>
      <name val="Times New Roman CE"/>
      <charset val="238"/>
    </font>
    <font>
      <sz val="10"/>
      <color indexed="14"/>
      <name val="Times New Roman CE"/>
      <charset val="238"/>
    </font>
    <font>
      <b/>
      <i/>
      <sz val="24"/>
      <name val="Times New Roman CE"/>
      <family val="1"/>
      <charset val="238"/>
    </font>
    <font>
      <sz val="24"/>
      <name val="Times New Roman CE"/>
      <family val="1"/>
      <charset val="238"/>
    </font>
    <font>
      <sz val="24"/>
      <color indexed="12"/>
      <name val="Times New Roman CE"/>
      <family val="1"/>
      <charset val="238"/>
    </font>
    <font>
      <sz val="10"/>
      <color indexed="14"/>
      <name val="Times New Roman CE"/>
      <family val="1"/>
      <charset val="238"/>
    </font>
    <font>
      <b/>
      <sz val="24"/>
      <name val="Times New Roman CE"/>
      <family val="1"/>
      <charset val="238"/>
    </font>
    <font>
      <b/>
      <i/>
      <sz val="24"/>
      <color indexed="12"/>
      <name val="Times New Roman CE"/>
      <family val="1"/>
      <charset val="238"/>
    </font>
    <font>
      <sz val="11"/>
      <color indexed="10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i/>
      <sz val="20"/>
      <name val="Times New Roman CE"/>
      <family val="1"/>
      <charset val="238"/>
    </font>
    <font>
      <sz val="8"/>
      <color indexed="12"/>
      <name val="Times New Roman CE"/>
      <charset val="238"/>
    </font>
    <font>
      <b/>
      <i/>
      <sz val="16"/>
      <name val="Times New Roman CE"/>
      <family val="1"/>
      <charset val="238"/>
    </font>
    <font>
      <b/>
      <i/>
      <sz val="16"/>
      <color indexed="12"/>
      <name val="Times New Roman CE"/>
      <family val="1"/>
      <charset val="238"/>
    </font>
    <font>
      <sz val="10"/>
      <color indexed="10"/>
      <name val="Times New Roman CE"/>
      <charset val="238"/>
    </font>
    <font>
      <b/>
      <sz val="10"/>
      <color indexed="10"/>
      <name val="Times New Roman CE"/>
      <family val="1"/>
      <charset val="238"/>
    </font>
    <font>
      <sz val="8"/>
      <color indexed="10"/>
      <name val="Times New Roman CE"/>
      <charset val="238"/>
    </font>
    <font>
      <b/>
      <i/>
      <sz val="28"/>
      <color indexed="10"/>
      <name val="Times New Roman CE"/>
      <family val="1"/>
      <charset val="238"/>
    </font>
    <font>
      <b/>
      <sz val="11"/>
      <color indexed="10"/>
      <name val="Times New Roman"/>
      <family val="1"/>
      <charset val="238"/>
    </font>
    <font>
      <b/>
      <i/>
      <sz val="8"/>
      <color indexed="10"/>
      <name val="Times New Roman CE"/>
      <family val="1"/>
      <charset val="238"/>
    </font>
    <font>
      <b/>
      <sz val="8"/>
      <color indexed="10"/>
      <name val="Times New Roman CE"/>
      <family val="1"/>
      <charset val="238"/>
    </font>
    <font>
      <b/>
      <sz val="8"/>
      <color indexed="10"/>
      <name val="Times New Roman CE"/>
      <charset val="238"/>
    </font>
    <font>
      <b/>
      <sz val="8"/>
      <color indexed="10"/>
      <name val="Arial"/>
      <family val="2"/>
      <charset val="238"/>
    </font>
    <font>
      <sz val="8"/>
      <color indexed="10"/>
      <name val="Times New Roman CE"/>
      <family val="1"/>
      <charset val="238"/>
    </font>
    <font>
      <sz val="8"/>
      <color indexed="10"/>
      <name val="Arial"/>
      <family val="2"/>
      <charset val="238"/>
    </font>
    <font>
      <b/>
      <i/>
      <sz val="10"/>
      <color indexed="12"/>
      <name val="Times New Roman CE"/>
      <family val="1"/>
      <charset val="238"/>
    </font>
    <font>
      <sz val="10"/>
      <color indexed="48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10"/>
      <color indexed="10"/>
      <name val="Times New Roman CE"/>
      <charset val="238"/>
    </font>
    <font>
      <b/>
      <sz val="10"/>
      <color indexed="48"/>
      <name val="Times New Roman CE"/>
      <charset val="238"/>
    </font>
    <font>
      <b/>
      <sz val="10"/>
      <color indexed="48"/>
      <name val="Times New Roman CE"/>
      <family val="1"/>
      <charset val="238"/>
    </font>
    <font>
      <b/>
      <sz val="12"/>
      <color indexed="12"/>
      <name val="Times New Roman CE"/>
      <charset val="238"/>
    </font>
    <font>
      <b/>
      <sz val="10"/>
      <color indexed="10"/>
      <name val="Times New Roman"/>
      <family val="1"/>
      <charset val="238"/>
    </font>
    <font>
      <b/>
      <sz val="24"/>
      <color indexed="10"/>
      <name val="Times New Roman CE"/>
      <family val="1"/>
      <charset val="238"/>
    </font>
    <font>
      <b/>
      <sz val="14"/>
      <color indexed="10"/>
      <name val="Times New Roman CE"/>
      <charset val="238"/>
    </font>
    <font>
      <b/>
      <sz val="14"/>
      <color indexed="10"/>
      <name val="Arial"/>
      <family val="2"/>
      <charset val="238"/>
    </font>
    <font>
      <b/>
      <sz val="12"/>
      <color indexed="10"/>
      <name val="Times New Roman CE"/>
      <charset val="238"/>
    </font>
    <font>
      <sz val="12"/>
      <color indexed="10"/>
      <name val="Times New Roman CE"/>
      <charset val="238"/>
    </font>
    <font>
      <u/>
      <sz val="12"/>
      <color indexed="10"/>
      <name val="Times New Roman CE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0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5" fillId="0" borderId="0" xfId="0" applyNumberFormat="1" applyFont="1" applyAlignment="1">
      <alignment horizontal="left"/>
    </xf>
    <xf numFmtId="0" fontId="1" fillId="0" borderId="0" xfId="0" applyFont="1"/>
    <xf numFmtId="0" fontId="5" fillId="0" borderId="0" xfId="0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left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16" fillId="0" borderId="0" xfId="2" applyFont="1"/>
    <xf numFmtId="0" fontId="14" fillId="0" borderId="0" xfId="0" applyFont="1" applyAlignment="1">
      <alignment horizontal="left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17" fillId="0" borderId="0" xfId="0" applyFont="1" applyAlignment="1">
      <alignment horizontal="left"/>
    </xf>
    <xf numFmtId="0" fontId="14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29" fillId="0" borderId="0" xfId="0" applyFont="1" applyAlignment="1">
      <alignment horizontal="left"/>
    </xf>
    <xf numFmtId="0" fontId="30" fillId="0" borderId="0" xfId="0" applyFont="1"/>
    <xf numFmtId="0" fontId="31" fillId="0" borderId="0" xfId="0" applyFont="1"/>
    <xf numFmtId="0" fontId="23" fillId="0" borderId="0" xfId="0" applyFont="1" applyAlignment="1">
      <alignment horizontal="center"/>
    </xf>
    <xf numFmtId="0" fontId="12" fillId="0" borderId="0" xfId="0" applyFont="1"/>
    <xf numFmtId="0" fontId="32" fillId="0" borderId="0" xfId="0" applyFont="1"/>
    <xf numFmtId="164" fontId="5" fillId="0" borderId="0" xfId="0" applyNumberFormat="1" applyFont="1"/>
    <xf numFmtId="0" fontId="33" fillId="0" borderId="0" xfId="0" applyFont="1"/>
    <xf numFmtId="0" fontId="15" fillId="0" borderId="0" xfId="0" applyFont="1" applyFill="1" applyAlignment="1">
      <alignment horizontal="left"/>
    </xf>
    <xf numFmtId="0" fontId="34" fillId="0" borderId="0" xfId="0" applyFont="1" applyAlignment="1">
      <alignment horizontal="left"/>
    </xf>
    <xf numFmtId="0" fontId="35" fillId="0" borderId="0" xfId="0" applyFont="1"/>
    <xf numFmtId="0" fontId="36" fillId="0" borderId="0" xfId="0" applyFont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7" fillId="0" borderId="0" xfId="0" applyFont="1" applyAlignment="1">
      <alignment horizontal="center"/>
    </xf>
    <xf numFmtId="164" fontId="18" fillId="0" borderId="0" xfId="0" applyNumberFormat="1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43" fillId="0" borderId="0" xfId="0" applyFont="1"/>
    <xf numFmtId="0" fontId="44" fillId="0" borderId="0" xfId="0" applyFont="1"/>
    <xf numFmtId="0" fontId="44" fillId="0" borderId="0" xfId="0" applyFont="1" applyAlignment="1">
      <alignment horizontal="left" vertical="center"/>
    </xf>
    <xf numFmtId="0" fontId="45" fillId="0" borderId="0" xfId="0" applyFont="1"/>
    <xf numFmtId="0" fontId="47" fillId="0" borderId="0" xfId="0" applyFont="1"/>
    <xf numFmtId="0" fontId="48" fillId="0" borderId="0" xfId="0" applyFont="1"/>
    <xf numFmtId="0" fontId="48" fillId="0" borderId="0" xfId="0" applyFont="1" applyAlignment="1">
      <alignment horizontal="left" vertical="center"/>
    </xf>
    <xf numFmtId="0" fontId="46" fillId="0" borderId="0" xfId="0" applyFont="1"/>
    <xf numFmtId="1" fontId="42" fillId="0" borderId="0" xfId="0" applyNumberFormat="1" applyFont="1"/>
    <xf numFmtId="1" fontId="47" fillId="0" borderId="0" xfId="0" applyNumberFormat="1" applyFont="1"/>
    <xf numFmtId="164" fontId="47" fillId="0" borderId="0" xfId="0" applyNumberFormat="1" applyFont="1"/>
    <xf numFmtId="0" fontId="49" fillId="0" borderId="0" xfId="0" applyFont="1"/>
    <xf numFmtId="0" fontId="43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 vertic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52" fillId="0" borderId="0" xfId="0" applyFont="1" applyAlignment="1">
      <alignment horizontal="left" vertical="center"/>
    </xf>
    <xf numFmtId="0" fontId="1" fillId="0" borderId="0" xfId="2" applyFont="1"/>
    <xf numFmtId="0" fontId="53" fillId="0" borderId="0" xfId="0" applyFont="1"/>
    <xf numFmtId="0" fontId="9" fillId="0" borderId="0" xfId="0" applyFont="1" applyAlignment="1">
      <alignment horizontal="center"/>
    </xf>
    <xf numFmtId="0" fontId="54" fillId="0" borderId="0" xfId="0" applyFont="1"/>
    <xf numFmtId="0" fontId="42" fillId="0" borderId="0" xfId="0" applyFont="1"/>
    <xf numFmtId="0" fontId="1" fillId="0" borderId="0" xfId="2" applyFont="1" applyAlignment="1">
      <alignment horizontal="left"/>
    </xf>
    <xf numFmtId="0" fontId="20" fillId="0" borderId="0" xfId="0" applyFont="1" applyAlignment="1">
      <alignment horizontal="left"/>
    </xf>
    <xf numFmtId="0" fontId="35" fillId="0" borderId="0" xfId="2" applyFont="1"/>
    <xf numFmtId="0" fontId="55" fillId="0" borderId="0" xfId="0" applyFont="1"/>
    <xf numFmtId="0" fontId="56" fillId="0" borderId="0" xfId="0" applyFont="1"/>
    <xf numFmtId="0" fontId="57" fillId="0" borderId="0" xfId="0" applyFont="1"/>
    <xf numFmtId="0" fontId="58" fillId="0" borderId="0" xfId="0" applyFont="1"/>
    <xf numFmtId="0" fontId="59" fillId="0" borderId="0" xfId="2" applyFont="1"/>
    <xf numFmtId="0" fontId="60" fillId="0" borderId="0" xfId="0" applyFont="1"/>
    <xf numFmtId="0" fontId="55" fillId="0" borderId="0" xfId="0" applyFont="1" applyAlignment="1">
      <alignment horizontal="center"/>
    </xf>
    <xf numFmtId="164" fontId="55" fillId="0" borderId="0" xfId="0" applyNumberFormat="1" applyFont="1"/>
    <xf numFmtId="0" fontId="61" fillId="0" borderId="0" xfId="0" applyFont="1"/>
    <xf numFmtId="0" fontId="62" fillId="0" borderId="0" xfId="0" applyFont="1"/>
    <xf numFmtId="0" fontId="63" fillId="0" borderId="0" xfId="0" applyFont="1"/>
    <xf numFmtId="0" fontId="64" fillId="0" borderId="0" xfId="0" applyFont="1"/>
    <xf numFmtId="0" fontId="65" fillId="0" borderId="0" xfId="1" applyFont="1" applyAlignment="1" applyProtection="1"/>
    <xf numFmtId="0" fontId="64" fillId="0" borderId="0" xfId="0" applyFont="1" applyAlignment="1">
      <alignment horizontal="center"/>
    </xf>
    <xf numFmtId="0" fontId="0" fillId="0" borderId="0" xfId="0" applyFont="1"/>
    <xf numFmtId="0" fontId="0" fillId="0" borderId="0" xfId="0" applyAlignment="1">
      <alignment horizontal="left"/>
    </xf>
    <xf numFmtId="0" fontId="3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3">
    <cellStyle name="Hypertextový odkaz" xfId="1" builtinId="8"/>
    <cellStyle name="Normální" xfId="0" builtinId="0"/>
    <cellStyle name="normální_Lis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666666666666664E-2"/>
          <c:y val="3.5353535353535352E-2"/>
          <c:w val="0.921875"/>
          <c:h val="0.92424242424242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'Pi liga 2014 - 2. kolo'!$F$54</c:f>
              <c:strCache>
                <c:ptCount val="1"/>
                <c:pt idx="0">
                  <c:v>65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'Pi liga 2014 - 2. kolo'!$G$49:$O$49</c:f>
              <c:numCache>
                <c:formatCode>General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cat>
          <c:val>
            <c:numRef>
              <c:f>'Pi liga 2014 - 2. kolo'!$K$50:$O$50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tx>
            <c:strRef>
              <c:f>'Pi liga 2014 - 2. kolo'!$F$51</c:f>
              <c:strCache>
                <c:ptCount val="1"/>
                <c:pt idx="0">
                  <c:v>93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'Pi liga 2014 - 2. kolo'!$G$49:$O$49</c:f>
              <c:numCache>
                <c:formatCode>General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cat>
          <c:val>
            <c:numRef>
              <c:f>'Pi liga 2014 - 2. kolo'!$G$51:$O$51</c:f>
              <c:numCache>
                <c:formatCode>General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'Pi liga 2014 - 2. kolo'!$F$50</c:f>
              <c:strCache>
                <c:ptCount val="1"/>
                <c:pt idx="0">
                  <c:v>100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'Pi liga 2014 - 2. kolo'!$G$49:$O$49</c:f>
              <c:numCache>
                <c:formatCode>General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cat>
          <c:val>
            <c:numRef>
              <c:f>'Pi liga 2014 - 2. kolo'!$K$52:$O$52</c:f>
              <c:numCache>
                <c:formatCode>General</c:formatCode>
                <c:ptCount val="5"/>
              </c:numCache>
            </c:numRef>
          </c:val>
        </c:ser>
        <c:ser>
          <c:idx val="3"/>
          <c:order val="3"/>
          <c:tx>
            <c:strRef>
              <c:f>'Pi liga 2014 - 2. kolo'!$F$53</c:f>
              <c:strCache>
                <c:ptCount val="1"/>
                <c:pt idx="0">
                  <c:v>74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'Pi liga 2014 - 2. kolo'!$G$49:$O$49</c:f>
              <c:numCache>
                <c:formatCode>General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cat>
          <c:val>
            <c:numRef>
              <c:f>'Pi liga 2014 - 2. kolo'!$G$53:$O$53</c:f>
              <c:numCache>
                <c:formatCode>General</c:formatCode>
                <c:ptCount val="9"/>
                <c:pt idx="0">
                  <c:v>66</c:v>
                </c:pt>
                <c:pt idx="1">
                  <c:v>99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</c:ser>
        <c:ser>
          <c:idx val="4"/>
          <c:order val="4"/>
          <c:tx>
            <c:strRef>
              <c:f>'Pi liga 2014 - 2. kolo'!#REF!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'Pi liga 2014 - 2. kolo'!$G$49:$O$49</c:f>
              <c:numCache>
                <c:formatCode>General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cat>
          <c:val>
            <c:numRef>
              <c:f>'Pi liga 2014 - 2. kolo'!#REF!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'Pi liga 2014 - 2. kolo'!#REF!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'Pi liga 2014 - 2. kolo'!$G$49:$O$49</c:f>
              <c:numCache>
                <c:formatCode>General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cat>
          <c:val>
            <c:numRef>
              <c:f>'Pi liga 2014 - 2. kolo'!#REF!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'Pi liga 2014 - 2. kolo'!#REF!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'Pi liga 2014 - 2. kolo'!$G$49:$O$49</c:f>
              <c:numCache>
                <c:formatCode>General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cat>
          <c:val>
            <c:numRef>
              <c:f>'Pi liga 2014 - 2. kolo'!#REF!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'Pi liga 2014 - 2. kolo'!$F$55</c:f>
              <c:strCache>
                <c:ptCount val="1"/>
                <c:pt idx="0">
                  <c:v>92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'Pi liga 2014 - 2. kolo'!$G$49:$O$49</c:f>
              <c:numCache>
                <c:formatCode>General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cat>
          <c:val>
            <c:numRef>
              <c:f>'Pi liga 2014 - 2. kolo'!$G$55:$O$55</c:f>
              <c:numCache>
                <c:formatCode>General</c:formatCode>
                <c:ptCount val="9"/>
                <c:pt idx="0">
                  <c:v>82</c:v>
                </c:pt>
                <c:pt idx="1">
                  <c:v>83</c:v>
                </c:pt>
                <c:pt idx="2">
                  <c:v>65</c:v>
                </c:pt>
                <c:pt idx="3">
                  <c:v>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039568"/>
        <c:axId val="286044272"/>
      </c:barChart>
      <c:catAx>
        <c:axId val="286039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86044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6044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860395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7499999999999998"/>
          <c:y val="0.36195286195286197"/>
          <c:w val="2.083333333333337E-2"/>
          <c:h val="0.271043771043771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78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276225</xdr:colOff>
      <xdr:row>136</xdr:row>
      <xdr:rowOff>19050</xdr:rowOff>
    </xdr:from>
    <xdr:to>
      <xdr:col>21</xdr:col>
      <xdr:colOff>152400</xdr:colOff>
      <xdr:row>139</xdr:row>
      <xdr:rowOff>85725</xdr:rowOff>
    </xdr:to>
    <xdr:pic>
      <xdr:nvPicPr>
        <xdr:cNvPr id="1101" name="Picture 5" descr="LOGALIGAkulaty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10325" y="24203025"/>
          <a:ext cx="7429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133350</xdr:colOff>
      <xdr:row>0</xdr:row>
      <xdr:rowOff>66675</xdr:rowOff>
    </xdr:from>
    <xdr:to>
      <xdr:col>1</xdr:col>
      <xdr:colOff>638175</xdr:colOff>
      <xdr:row>2</xdr:row>
      <xdr:rowOff>314325</xdr:rowOff>
    </xdr:to>
    <xdr:pic>
      <xdr:nvPicPr>
        <xdr:cNvPr id="1102" name="Picture 7" descr="LOGALIGApraha1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/>
        <a:srcRect t="13240"/>
        <a:stretch>
          <a:fillRect/>
        </a:stretch>
      </xdr:blipFill>
      <xdr:spPr bwMode="auto">
        <a:xfrm>
          <a:off x="390525" y="66675"/>
          <a:ext cx="5048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800100</xdr:colOff>
      <xdr:row>0</xdr:row>
      <xdr:rowOff>9525</xdr:rowOff>
    </xdr:from>
    <xdr:to>
      <xdr:col>3</xdr:col>
      <xdr:colOff>285750</xdr:colOff>
      <xdr:row>2</xdr:row>
      <xdr:rowOff>57150</xdr:rowOff>
    </xdr:to>
    <xdr:pic>
      <xdr:nvPicPr>
        <xdr:cNvPr id="1103" name="Picture 40" descr="logo_HC_upraven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57275" y="9525"/>
          <a:ext cx="9048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4"/>
  <sheetViews>
    <sheetView tabSelected="1" view="pageBreakPreview" zoomScale="60" zoomScaleNormal="100" workbookViewId="0">
      <selection activeCell="O7" sqref="O7"/>
    </sheetView>
  </sheetViews>
  <sheetFormatPr defaultRowHeight="12.75" x14ac:dyDescent="0.2"/>
  <cols>
    <col min="1" max="1" width="4.5" customWidth="1"/>
    <col min="2" max="2" width="21" customWidth="1"/>
    <col min="3" max="3" width="3.83203125" style="25" customWidth="1"/>
    <col min="4" max="4" width="13" customWidth="1"/>
    <col min="5" max="5" width="8.1640625" customWidth="1"/>
    <col min="6" max="7" width="3.83203125" customWidth="1"/>
    <col min="8" max="8" width="4.33203125" customWidth="1"/>
    <col min="9" max="15" width="3.83203125" customWidth="1"/>
    <col min="16" max="16" width="5" style="38" customWidth="1"/>
    <col min="17" max="17" width="4" style="69" customWidth="1"/>
    <col min="18" max="18" width="5.83203125" style="62" customWidth="1"/>
    <col min="19" max="19" width="5.5" style="84" customWidth="1"/>
    <col min="20" max="20" width="3.5" style="18" customWidth="1"/>
    <col min="21" max="21" width="15.1640625" style="18" customWidth="1"/>
    <col min="22" max="22" width="5.33203125" style="18" customWidth="1"/>
    <col min="23" max="23" width="9.33203125" style="18"/>
  </cols>
  <sheetData>
    <row r="1" spans="1:35" ht="26.25" customHeight="1" x14ac:dyDescent="0.2">
      <c r="E1" s="81" t="s">
        <v>128</v>
      </c>
      <c r="G1" s="5"/>
    </row>
    <row r="2" spans="1:35" ht="11.25" customHeight="1" x14ac:dyDescent="0.2"/>
    <row r="3" spans="1:35" s="1" customFormat="1" ht="36.75" customHeight="1" x14ac:dyDescent="0.6">
      <c r="A3" s="4"/>
      <c r="C3" s="19"/>
      <c r="G3" s="3"/>
      <c r="H3" s="51" t="s">
        <v>181</v>
      </c>
      <c r="Q3" s="70"/>
      <c r="R3" s="62"/>
      <c r="S3" s="58"/>
      <c r="T3" s="19"/>
      <c r="U3" s="19"/>
      <c r="V3" s="19"/>
      <c r="W3" s="19"/>
    </row>
    <row r="4" spans="1:35" s="54" customFormat="1" ht="38.25" customHeight="1" x14ac:dyDescent="0.3">
      <c r="A4" s="100" t="s">
        <v>214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55"/>
      <c r="U4" s="55"/>
      <c r="V4" s="55"/>
      <c r="W4" s="55"/>
    </row>
    <row r="5" spans="1:35" s="47" customFormat="1" ht="15.75" customHeight="1" x14ac:dyDescent="0.2">
      <c r="A5" s="46"/>
      <c r="B5" s="49" t="s">
        <v>67</v>
      </c>
      <c r="C5" s="75"/>
      <c r="D5" s="49" t="s">
        <v>70</v>
      </c>
      <c r="E5" s="49"/>
      <c r="F5" s="49"/>
      <c r="G5" s="49"/>
      <c r="H5" s="50"/>
      <c r="I5" s="50"/>
      <c r="J5" s="50"/>
      <c r="K5" s="50"/>
      <c r="L5" s="50"/>
      <c r="M5" s="50"/>
      <c r="Q5" s="71"/>
      <c r="R5" s="63"/>
      <c r="S5" s="59"/>
      <c r="T5" s="4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52"/>
      <c r="AI5" s="53"/>
    </row>
    <row r="6" spans="1:35" s="5" customFormat="1" ht="15" customHeight="1" x14ac:dyDescent="0.2">
      <c r="B6" s="5" t="s">
        <v>1</v>
      </c>
      <c r="C6" s="20"/>
      <c r="D6" s="5" t="s">
        <v>182</v>
      </c>
      <c r="P6" s="6"/>
      <c r="Q6" s="72"/>
      <c r="R6" s="62"/>
      <c r="S6" s="80"/>
      <c r="U6" s="18"/>
      <c r="V6" s="18"/>
      <c r="W6" s="18"/>
      <c r="X6" s="18"/>
      <c r="Y6" s="24"/>
      <c r="Z6" s="18"/>
      <c r="AA6" s="18"/>
      <c r="AB6" s="18"/>
      <c r="AC6" s="18"/>
      <c r="AD6" s="18"/>
      <c r="AE6" s="18"/>
      <c r="AF6" s="18"/>
      <c r="AG6" s="18"/>
      <c r="AH6" s="52"/>
      <c r="AI6" s="53"/>
    </row>
    <row r="7" spans="1:35" s="5" customFormat="1" ht="15" customHeight="1" x14ac:dyDescent="0.2">
      <c r="B7" s="5" t="s">
        <v>29</v>
      </c>
      <c r="C7" s="20"/>
      <c r="D7" s="5" t="s">
        <v>183</v>
      </c>
      <c r="P7" s="6"/>
      <c r="Q7" s="72"/>
      <c r="R7" s="62"/>
      <c r="S7" s="80"/>
      <c r="U7" s="18"/>
      <c r="V7" s="18"/>
      <c r="W7" s="18"/>
      <c r="X7" s="77"/>
      <c r="Y7" s="18"/>
      <c r="Z7" s="18"/>
      <c r="AA7" s="18"/>
      <c r="AB7" s="18"/>
      <c r="AC7" s="18"/>
      <c r="AD7" s="18"/>
      <c r="AE7" s="18"/>
      <c r="AF7" s="18"/>
      <c r="AG7" s="18"/>
      <c r="AH7" s="52"/>
      <c r="AI7" s="53"/>
    </row>
    <row r="8" spans="1:35" s="5" customFormat="1" ht="15" customHeight="1" x14ac:dyDescent="0.2">
      <c r="B8" s="5" t="s">
        <v>71</v>
      </c>
      <c r="C8" s="20"/>
      <c r="P8" s="6"/>
      <c r="Q8" s="72"/>
      <c r="R8" s="62"/>
      <c r="S8" s="80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52"/>
      <c r="AI8" s="53"/>
    </row>
    <row r="9" spans="1:35" s="5" customFormat="1" ht="15" customHeight="1" x14ac:dyDescent="0.2">
      <c r="B9" s="5" t="s">
        <v>2</v>
      </c>
      <c r="C9" s="20"/>
      <c r="D9" s="5" t="s">
        <v>28</v>
      </c>
      <c r="P9" s="6"/>
      <c r="Q9" s="72"/>
      <c r="R9" s="62"/>
      <c r="S9" s="80"/>
    </row>
    <row r="10" spans="1:35" s="5" customFormat="1" ht="15" customHeight="1" x14ac:dyDescent="0.25">
      <c r="B10" s="5" t="s">
        <v>4</v>
      </c>
      <c r="C10" s="20"/>
      <c r="D10" s="23" t="s">
        <v>212</v>
      </c>
      <c r="H10" s="44"/>
      <c r="K10" s="44"/>
      <c r="P10" s="6"/>
      <c r="Q10" s="72"/>
      <c r="R10" s="62"/>
      <c r="S10" s="80"/>
      <c r="U10" s="45"/>
    </row>
    <row r="11" spans="1:35" s="5" customFormat="1" ht="15" customHeight="1" x14ac:dyDescent="0.2">
      <c r="B11" s="5" t="s">
        <v>3</v>
      </c>
      <c r="C11" s="20"/>
      <c r="D11" s="12">
        <v>42063</v>
      </c>
      <c r="P11" s="6"/>
      <c r="Q11" s="72"/>
      <c r="R11" s="62"/>
      <c r="S11" s="80"/>
      <c r="U11" s="12"/>
      <c r="AB11" s="5" t="s">
        <v>213</v>
      </c>
    </row>
    <row r="12" spans="1:35" s="5" customFormat="1" ht="15" customHeight="1" x14ac:dyDescent="0.25">
      <c r="B12" s="5" t="s">
        <v>5</v>
      </c>
      <c r="C12" s="20"/>
      <c r="D12" s="5" t="s">
        <v>185</v>
      </c>
      <c r="P12" s="6"/>
      <c r="Q12" s="72"/>
      <c r="R12" s="62"/>
      <c r="S12" s="88"/>
      <c r="T12" s="21"/>
      <c r="V12" s="13"/>
      <c r="W12" s="13"/>
      <c r="X12" s="13"/>
    </row>
    <row r="13" spans="1:35" x14ac:dyDescent="0.2">
      <c r="D13" s="5" t="s">
        <v>184</v>
      </c>
    </row>
    <row r="14" spans="1:35" ht="15.75" customHeight="1" x14ac:dyDescent="0.25">
      <c r="A14" s="7"/>
      <c r="B14" s="27" t="s">
        <v>22</v>
      </c>
      <c r="D14" s="83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25"/>
      <c r="U14" s="22"/>
      <c r="X14" s="18"/>
      <c r="Y14" s="18"/>
      <c r="Z14" s="18"/>
      <c r="AA14" s="18"/>
      <c r="AB14" s="18"/>
      <c r="AC14" s="13"/>
    </row>
    <row r="15" spans="1:35" ht="14.25" x14ac:dyDescent="0.2">
      <c r="B15" s="18"/>
      <c r="D15" s="20" t="s">
        <v>132</v>
      </c>
      <c r="E15" s="82"/>
      <c r="F15" s="20"/>
      <c r="G15" s="20"/>
      <c r="H15" s="20"/>
      <c r="I15" s="20"/>
      <c r="J15" s="20"/>
      <c r="K15" s="20"/>
      <c r="L15" s="20"/>
      <c r="M15" s="20"/>
      <c r="N15" s="18"/>
      <c r="O15" s="18"/>
      <c r="P15" s="25"/>
      <c r="S15" s="60"/>
      <c r="V15" s="14"/>
      <c r="W15" s="5"/>
      <c r="X15" s="5"/>
      <c r="Y15" s="13"/>
      <c r="Z15" s="13"/>
      <c r="AA15" s="13"/>
      <c r="AB15" s="13"/>
      <c r="AC15" s="13"/>
    </row>
    <row r="16" spans="1:35" ht="15.75" x14ac:dyDescent="0.25">
      <c r="B16" s="18"/>
      <c r="D16" s="87" t="s">
        <v>133</v>
      </c>
      <c r="E16" s="29"/>
      <c r="F16" s="17"/>
      <c r="G16" s="17"/>
      <c r="H16" s="17"/>
      <c r="I16" s="17"/>
      <c r="J16" s="17"/>
      <c r="K16" s="17"/>
      <c r="L16" s="17"/>
      <c r="M16" s="17"/>
      <c r="N16" s="18"/>
      <c r="O16" s="18"/>
      <c r="P16" s="25"/>
      <c r="S16" s="60"/>
      <c r="V16" s="14"/>
      <c r="W16" s="5"/>
      <c r="X16" s="5"/>
      <c r="Y16" s="13"/>
      <c r="Z16" s="13"/>
      <c r="AA16" s="13"/>
      <c r="AB16" s="13"/>
      <c r="AC16" s="13"/>
    </row>
    <row r="17" spans="1:34" s="33" customFormat="1" ht="28.5" customHeight="1" x14ac:dyDescent="0.45">
      <c r="A17" s="32" t="s">
        <v>0</v>
      </c>
      <c r="B17" s="32" t="s">
        <v>6</v>
      </c>
      <c r="C17" s="41"/>
      <c r="E17" s="34"/>
      <c r="P17" s="39"/>
      <c r="Q17" s="72"/>
      <c r="R17" s="61"/>
      <c r="S17" s="89"/>
      <c r="V17" s="35"/>
    </row>
    <row r="18" spans="1:34" ht="11.25" customHeight="1" x14ac:dyDescent="0.25">
      <c r="D18" s="15"/>
      <c r="E18" s="16"/>
      <c r="F18" s="15"/>
      <c r="G18" s="15"/>
      <c r="H18" s="15"/>
      <c r="I18" s="15"/>
      <c r="J18" s="15"/>
      <c r="Q18" s="69" t="s">
        <v>57</v>
      </c>
      <c r="S18" s="62" t="s">
        <v>39</v>
      </c>
      <c r="U18" s="11"/>
      <c r="W18" s="5"/>
    </row>
    <row r="19" spans="1:34" s="5" customFormat="1" ht="13.9" customHeight="1" x14ac:dyDescent="0.2">
      <c r="B19" s="6" t="s">
        <v>16</v>
      </c>
      <c r="C19" s="20"/>
      <c r="P19" s="6"/>
      <c r="Q19" s="72"/>
      <c r="R19" s="62"/>
      <c r="S19" s="90"/>
      <c r="U19" s="11"/>
      <c r="V19" s="17"/>
    </row>
    <row r="20" spans="1:34" s="5" customFormat="1" ht="13.9" customHeight="1" x14ac:dyDescent="0.2">
      <c r="A20" s="5" t="s">
        <v>8</v>
      </c>
      <c r="B20" s="5" t="s">
        <v>35</v>
      </c>
      <c r="C20" s="17"/>
      <c r="D20" s="5" t="s">
        <v>36</v>
      </c>
      <c r="E20" s="5" t="s">
        <v>37</v>
      </c>
      <c r="F20" s="5">
        <v>60</v>
      </c>
      <c r="G20" s="5">
        <v>60</v>
      </c>
      <c r="H20" s="5">
        <v>60</v>
      </c>
      <c r="I20" s="5">
        <v>60</v>
      </c>
      <c r="J20" s="5">
        <v>60</v>
      </c>
      <c r="P20" s="6">
        <v>300</v>
      </c>
      <c r="Q20" s="72"/>
      <c r="R20" s="61"/>
      <c r="S20" s="84">
        <v>30</v>
      </c>
      <c r="T20" s="56"/>
      <c r="U20" s="13"/>
      <c r="V20" s="20"/>
    </row>
    <row r="21" spans="1:34" s="5" customFormat="1" ht="13.9" customHeight="1" x14ac:dyDescent="0.2">
      <c r="A21" s="5" t="s">
        <v>9</v>
      </c>
      <c r="B21" s="5" t="s">
        <v>84</v>
      </c>
      <c r="C21" s="17"/>
      <c r="D21" s="5" t="s">
        <v>56</v>
      </c>
      <c r="E21" s="5" t="s">
        <v>69</v>
      </c>
      <c r="F21" s="5">
        <v>60</v>
      </c>
      <c r="G21" s="5">
        <v>60</v>
      </c>
      <c r="H21" s="5">
        <v>60</v>
      </c>
      <c r="I21" s="5">
        <v>60</v>
      </c>
      <c r="J21" s="5">
        <v>51</v>
      </c>
      <c r="P21" s="6">
        <f>SUM(F21:O21)</f>
        <v>291</v>
      </c>
      <c r="Q21" s="72"/>
      <c r="R21" s="61"/>
      <c r="S21" s="84">
        <v>25</v>
      </c>
      <c r="T21" s="56"/>
      <c r="U21" s="13"/>
      <c r="V21" s="20"/>
    </row>
    <row r="22" spans="1:34" s="5" customFormat="1" ht="13.9" customHeight="1" x14ac:dyDescent="0.2">
      <c r="A22" s="5" t="s">
        <v>11</v>
      </c>
      <c r="B22" s="5" t="s">
        <v>85</v>
      </c>
      <c r="C22" s="17"/>
      <c r="D22" s="5" t="s">
        <v>89</v>
      </c>
      <c r="E22" s="5" t="s">
        <v>86</v>
      </c>
      <c r="F22" s="5">
        <v>60</v>
      </c>
      <c r="G22" s="5">
        <v>60</v>
      </c>
      <c r="H22" s="5">
        <v>60</v>
      </c>
      <c r="I22" s="5">
        <v>48</v>
      </c>
      <c r="J22" s="5">
        <v>60</v>
      </c>
      <c r="P22" s="6">
        <f>SUM(F22:O22)</f>
        <v>288</v>
      </c>
      <c r="Q22" s="72"/>
      <c r="R22" s="61"/>
      <c r="S22" s="84">
        <v>21</v>
      </c>
      <c r="T22" s="56"/>
      <c r="U22" s="13"/>
      <c r="V22" s="20"/>
    </row>
    <row r="23" spans="1:34" s="5" customFormat="1" x14ac:dyDescent="0.2">
      <c r="A23" s="5" t="s">
        <v>12</v>
      </c>
      <c r="B23" s="5" t="s">
        <v>55</v>
      </c>
      <c r="C23" s="17"/>
      <c r="D23" s="5" t="s">
        <v>40</v>
      </c>
      <c r="E23" s="5" t="s">
        <v>41</v>
      </c>
      <c r="F23" s="5">
        <v>60</v>
      </c>
      <c r="G23" s="5">
        <v>60</v>
      </c>
      <c r="H23" s="5">
        <v>50</v>
      </c>
      <c r="I23" s="5">
        <v>40</v>
      </c>
      <c r="J23" s="5">
        <v>40</v>
      </c>
      <c r="P23" s="6">
        <f>SUM(F23:O23)</f>
        <v>250</v>
      </c>
      <c r="Q23" s="72"/>
      <c r="R23" s="61"/>
      <c r="S23" s="84">
        <v>18</v>
      </c>
      <c r="T23" s="56"/>
      <c r="U23" s="13"/>
      <c r="V23" s="20"/>
    </row>
    <row r="24" spans="1:34" s="5" customFormat="1" ht="13.9" customHeight="1" x14ac:dyDescent="0.2">
      <c r="C24" s="17"/>
      <c r="Q24" s="72"/>
      <c r="R24" s="61"/>
      <c r="S24" s="56"/>
      <c r="W24" s="25"/>
    </row>
    <row r="25" spans="1:34" s="5" customFormat="1" ht="13.9" customHeight="1" x14ac:dyDescent="0.2">
      <c r="B25" s="6" t="s">
        <v>211</v>
      </c>
      <c r="C25" s="20"/>
      <c r="D25" s="30"/>
      <c r="E25" s="23"/>
      <c r="F25" s="28"/>
      <c r="P25" s="6"/>
      <c r="Q25" s="72"/>
      <c r="R25" s="62"/>
      <c r="S25" s="80"/>
      <c r="T25" s="24"/>
      <c r="U25" s="17"/>
      <c r="V25" s="17"/>
      <c r="W25" s="17"/>
    </row>
    <row r="26" spans="1:34" x14ac:dyDescent="0.2">
      <c r="A26" s="5" t="s">
        <v>8</v>
      </c>
      <c r="B26" s="5" t="s">
        <v>186</v>
      </c>
      <c r="C26" s="77"/>
      <c r="D26" s="5" t="s">
        <v>187</v>
      </c>
      <c r="E26" s="5" t="s">
        <v>188</v>
      </c>
      <c r="F26" s="5">
        <v>120</v>
      </c>
      <c r="G26" s="5">
        <v>120</v>
      </c>
      <c r="H26" s="5">
        <v>120</v>
      </c>
      <c r="I26" s="5">
        <v>120</v>
      </c>
      <c r="J26" s="5">
        <v>120</v>
      </c>
      <c r="K26" s="5"/>
      <c r="L26" s="5"/>
      <c r="M26" s="5"/>
      <c r="N26" s="5"/>
      <c r="O26" s="5"/>
      <c r="P26" s="6">
        <f t="shared" ref="P26:P32" si="0">SUM(F26:O26)</f>
        <v>600</v>
      </c>
      <c r="Q26" s="78">
        <v>135</v>
      </c>
      <c r="R26" s="61"/>
      <c r="S26" s="84">
        <v>30</v>
      </c>
      <c r="U26" s="5"/>
      <c r="V26" s="25"/>
      <c r="W26" s="5"/>
      <c r="X26" s="5"/>
    </row>
    <row r="27" spans="1:34" x14ac:dyDescent="0.2">
      <c r="A27" s="5" t="s">
        <v>9</v>
      </c>
      <c r="B27" s="5" t="s">
        <v>45</v>
      </c>
      <c r="C27" s="20"/>
      <c r="D27" s="5" t="s">
        <v>20</v>
      </c>
      <c r="E27" s="5" t="s">
        <v>46</v>
      </c>
      <c r="F27" s="5">
        <v>120</v>
      </c>
      <c r="G27" s="5">
        <v>120</v>
      </c>
      <c r="H27" s="5">
        <v>120</v>
      </c>
      <c r="I27" s="5">
        <v>120</v>
      </c>
      <c r="J27" s="5">
        <v>120</v>
      </c>
      <c r="K27" s="5"/>
      <c r="L27" s="5"/>
      <c r="M27" s="5"/>
      <c r="N27" s="5"/>
      <c r="O27" s="5"/>
      <c r="P27" s="6">
        <f t="shared" si="0"/>
        <v>600</v>
      </c>
      <c r="Q27" s="78"/>
      <c r="R27" s="61"/>
      <c r="S27" s="84">
        <v>25</v>
      </c>
      <c r="T27" s="5"/>
      <c r="U27" s="13"/>
      <c r="V27" s="20"/>
      <c r="W27" s="5"/>
      <c r="X27" s="5"/>
    </row>
    <row r="28" spans="1:34" s="5" customFormat="1" x14ac:dyDescent="0.2">
      <c r="A28" s="5" t="s">
        <v>11</v>
      </c>
      <c r="B28" s="5" t="s">
        <v>35</v>
      </c>
      <c r="C28" s="20"/>
      <c r="D28" s="5" t="s">
        <v>36</v>
      </c>
      <c r="E28" s="5" t="s">
        <v>37</v>
      </c>
      <c r="F28" s="5">
        <v>120</v>
      </c>
      <c r="G28" s="5">
        <v>120</v>
      </c>
      <c r="H28" s="5">
        <v>116</v>
      </c>
      <c r="I28" s="5">
        <v>120</v>
      </c>
      <c r="J28" s="5">
        <v>120</v>
      </c>
      <c r="P28" s="6">
        <f t="shared" si="0"/>
        <v>596</v>
      </c>
      <c r="Q28" s="72"/>
      <c r="R28" s="57"/>
      <c r="S28" s="84">
        <v>21</v>
      </c>
      <c r="V28" s="20"/>
      <c r="AA28"/>
      <c r="AB28" s="31"/>
      <c r="AD28" s="13"/>
      <c r="AE28" s="13"/>
      <c r="AF28" s="13"/>
      <c r="AG28" s="13"/>
      <c r="AH28" s="13"/>
    </row>
    <row r="29" spans="1:34" x14ac:dyDescent="0.2">
      <c r="A29" s="5" t="s">
        <v>12</v>
      </c>
      <c r="B29" s="85" t="s">
        <v>106</v>
      </c>
      <c r="C29" s="20" t="s">
        <v>72</v>
      </c>
      <c r="D29" s="5" t="s">
        <v>38</v>
      </c>
      <c r="E29" s="5" t="s">
        <v>107</v>
      </c>
      <c r="F29" s="5">
        <v>120</v>
      </c>
      <c r="G29" s="5">
        <v>120</v>
      </c>
      <c r="H29" s="5">
        <v>105</v>
      </c>
      <c r="I29" s="5">
        <v>120</v>
      </c>
      <c r="J29" s="5">
        <v>120</v>
      </c>
      <c r="K29" s="5"/>
      <c r="L29" s="5"/>
      <c r="M29" s="5"/>
      <c r="N29" s="5"/>
      <c r="O29" s="5"/>
      <c r="P29" s="6">
        <f t="shared" si="0"/>
        <v>585</v>
      </c>
      <c r="Q29" s="72"/>
      <c r="R29" s="61"/>
      <c r="S29" s="84">
        <v>18</v>
      </c>
      <c r="T29" s="5"/>
      <c r="U29" s="85"/>
      <c r="V29" s="86"/>
      <c r="W29" s="5"/>
      <c r="X29" s="5"/>
    </row>
    <row r="30" spans="1:34" s="5" customFormat="1" ht="15" x14ac:dyDescent="0.25">
      <c r="A30" s="5" t="s">
        <v>189</v>
      </c>
      <c r="B30" s="5" t="s">
        <v>68</v>
      </c>
      <c r="C30" s="25"/>
      <c r="D30" s="5" t="s">
        <v>56</v>
      </c>
      <c r="E30" s="5" t="s">
        <v>69</v>
      </c>
      <c r="F30" s="5">
        <v>120</v>
      </c>
      <c r="G30" s="5">
        <v>120</v>
      </c>
      <c r="H30" s="5">
        <v>95</v>
      </c>
      <c r="I30" s="5">
        <v>120</v>
      </c>
      <c r="J30" s="5">
        <v>120</v>
      </c>
      <c r="P30" s="6">
        <f t="shared" si="0"/>
        <v>575</v>
      </c>
      <c r="Q30" s="72"/>
      <c r="R30" s="79"/>
      <c r="S30" s="91">
        <v>15.5</v>
      </c>
      <c r="T30" s="56"/>
      <c r="U30" s="85"/>
      <c r="V30" s="6"/>
      <c r="W30" s="84"/>
      <c r="X30" s="84"/>
      <c r="Y30" s="15"/>
      <c r="Z30" s="15"/>
      <c r="AA30" s="16"/>
    </row>
    <row r="31" spans="1:34" s="5" customFormat="1" ht="15" x14ac:dyDescent="0.25">
      <c r="A31" s="5" t="s">
        <v>189</v>
      </c>
      <c r="B31" s="13" t="s">
        <v>85</v>
      </c>
      <c r="C31" s="20"/>
      <c r="D31" s="5" t="s">
        <v>89</v>
      </c>
      <c r="E31" s="5" t="s">
        <v>88</v>
      </c>
      <c r="F31" s="5">
        <v>120</v>
      </c>
      <c r="G31" s="5">
        <v>95</v>
      </c>
      <c r="H31" s="5">
        <v>120</v>
      </c>
      <c r="I31" s="5">
        <v>120</v>
      </c>
      <c r="J31" s="5">
        <v>120</v>
      </c>
      <c r="P31" s="6">
        <f t="shared" si="0"/>
        <v>575</v>
      </c>
      <c r="Q31" s="72"/>
      <c r="R31" s="79"/>
      <c r="S31" s="84">
        <v>15.5</v>
      </c>
      <c r="T31" s="56"/>
      <c r="U31" s="85"/>
      <c r="V31" s="6"/>
      <c r="W31" s="84"/>
      <c r="X31" s="84"/>
      <c r="Y31" s="15"/>
      <c r="Z31" s="15"/>
      <c r="AA31" s="16"/>
    </row>
    <row r="32" spans="1:34" ht="15" x14ac:dyDescent="0.25">
      <c r="A32" s="5" t="s">
        <v>14</v>
      </c>
      <c r="B32" s="85" t="s">
        <v>96</v>
      </c>
      <c r="C32" s="86" t="s">
        <v>87</v>
      </c>
      <c r="D32" s="5" t="s">
        <v>36</v>
      </c>
      <c r="E32" s="5" t="s">
        <v>97</v>
      </c>
      <c r="F32" s="5">
        <v>120</v>
      </c>
      <c r="G32" s="5">
        <v>120</v>
      </c>
      <c r="H32" s="5">
        <v>120</v>
      </c>
      <c r="I32" s="5">
        <v>120</v>
      </c>
      <c r="J32" s="5">
        <v>82</v>
      </c>
      <c r="K32" s="5"/>
      <c r="L32" s="5"/>
      <c r="M32" s="5"/>
      <c r="N32" s="5"/>
      <c r="O32" s="5"/>
      <c r="P32" s="6">
        <f t="shared" si="0"/>
        <v>562</v>
      </c>
      <c r="Q32" s="72"/>
      <c r="R32" s="61"/>
      <c r="S32" s="84">
        <v>14</v>
      </c>
      <c r="T32" s="5"/>
      <c r="U32" s="5"/>
      <c r="W32" s="5"/>
      <c r="X32" s="5"/>
      <c r="Y32" s="15"/>
      <c r="Z32" s="15"/>
      <c r="AA32" s="16"/>
    </row>
    <row r="33" spans="1:36" ht="15" x14ac:dyDescent="0.25">
      <c r="A33" s="5"/>
      <c r="B33" s="85"/>
      <c r="C33" s="86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6"/>
      <c r="Q33" s="72"/>
      <c r="R33" s="61"/>
      <c r="T33" s="5"/>
      <c r="U33" s="5"/>
      <c r="W33" s="5"/>
      <c r="X33" s="5"/>
      <c r="Y33" s="15"/>
      <c r="Z33" s="15"/>
      <c r="AA33" s="16"/>
    </row>
    <row r="34" spans="1:36" ht="15" x14ac:dyDescent="0.25">
      <c r="A34" s="5"/>
      <c r="B34" s="6" t="s">
        <v>210</v>
      </c>
      <c r="C34" s="20"/>
      <c r="D34" s="30"/>
      <c r="E34" s="23"/>
      <c r="F34" s="28"/>
      <c r="G34" s="5"/>
      <c r="H34" s="5"/>
      <c r="I34" s="5"/>
      <c r="J34" s="5"/>
      <c r="K34" s="5"/>
      <c r="L34" s="5"/>
      <c r="M34" s="5"/>
      <c r="N34" s="5"/>
      <c r="O34" s="5"/>
      <c r="P34" s="6"/>
      <c r="Q34" s="72"/>
      <c r="R34" s="64" t="s">
        <v>23</v>
      </c>
      <c r="T34" s="5"/>
      <c r="U34" s="5"/>
      <c r="W34" s="5"/>
      <c r="X34" s="5"/>
      <c r="Y34" s="15"/>
      <c r="Z34" s="15"/>
      <c r="AA34" s="16"/>
    </row>
    <row r="35" spans="1:36" x14ac:dyDescent="0.2">
      <c r="A35" s="5" t="s">
        <v>8</v>
      </c>
      <c r="B35" s="5" t="s">
        <v>135</v>
      </c>
      <c r="C35" s="17"/>
      <c r="D35" s="5" t="s">
        <v>136</v>
      </c>
      <c r="E35" s="5" t="s">
        <v>137</v>
      </c>
      <c r="F35" s="5">
        <v>180</v>
      </c>
      <c r="G35" s="5">
        <v>180</v>
      </c>
      <c r="H35" s="5">
        <v>180</v>
      </c>
      <c r="I35" s="5">
        <v>180</v>
      </c>
      <c r="J35" s="5">
        <v>180</v>
      </c>
      <c r="K35" s="28"/>
      <c r="L35" s="28"/>
      <c r="M35" s="28"/>
      <c r="N35" s="28"/>
      <c r="O35" s="28"/>
      <c r="P35" s="6">
        <f t="shared" ref="P35:P40" si="1">SUM(F35:O35)</f>
        <v>900</v>
      </c>
      <c r="R35" s="62">
        <v>1260</v>
      </c>
      <c r="S35" s="84">
        <v>30</v>
      </c>
    </row>
    <row r="36" spans="1:36" s="5" customFormat="1" x14ac:dyDescent="0.2">
      <c r="A36" s="5" t="s">
        <v>9</v>
      </c>
      <c r="B36" s="5" t="s">
        <v>143</v>
      </c>
      <c r="D36" s="5" t="s">
        <v>144</v>
      </c>
      <c r="E36" s="5" t="s">
        <v>145</v>
      </c>
      <c r="F36" s="5">
        <v>180</v>
      </c>
      <c r="G36" s="5">
        <v>134</v>
      </c>
      <c r="H36" s="5">
        <v>180</v>
      </c>
      <c r="I36" s="5">
        <v>180</v>
      </c>
      <c r="J36" s="5">
        <v>180</v>
      </c>
      <c r="O36" s="28"/>
      <c r="P36" s="6">
        <f t="shared" si="1"/>
        <v>854</v>
      </c>
      <c r="Q36" s="72"/>
      <c r="R36" s="62">
        <v>1196</v>
      </c>
      <c r="S36" s="84">
        <v>25</v>
      </c>
      <c r="U36" s="20"/>
    </row>
    <row r="37" spans="1:36" s="5" customFormat="1" ht="13.9" customHeight="1" x14ac:dyDescent="0.2">
      <c r="A37" s="5" t="s">
        <v>11</v>
      </c>
      <c r="B37" s="77" t="s">
        <v>138</v>
      </c>
      <c r="C37" s="77" t="s">
        <v>21</v>
      </c>
      <c r="D37" s="5" t="s">
        <v>136</v>
      </c>
      <c r="E37" s="5" t="s">
        <v>139</v>
      </c>
      <c r="F37" s="5">
        <v>180</v>
      </c>
      <c r="G37" s="5">
        <v>180</v>
      </c>
      <c r="H37" s="5">
        <v>180</v>
      </c>
      <c r="I37" s="5">
        <v>132</v>
      </c>
      <c r="J37" s="5">
        <v>180</v>
      </c>
      <c r="O37" s="28"/>
      <c r="P37" s="6">
        <f t="shared" si="1"/>
        <v>852</v>
      </c>
      <c r="Q37" s="72"/>
      <c r="R37" s="62">
        <v>1193</v>
      </c>
      <c r="S37" s="84">
        <v>21</v>
      </c>
      <c r="U37" s="20"/>
    </row>
    <row r="38" spans="1:36" s="5" customFormat="1" ht="13.9" customHeight="1" x14ac:dyDescent="0.2">
      <c r="A38" s="5" t="s">
        <v>12</v>
      </c>
      <c r="B38" s="5" t="s">
        <v>45</v>
      </c>
      <c r="C38" s="20"/>
      <c r="D38" s="5" t="s">
        <v>20</v>
      </c>
      <c r="E38" s="5" t="s">
        <v>46</v>
      </c>
      <c r="F38" s="5">
        <v>180</v>
      </c>
      <c r="G38" s="5">
        <v>180</v>
      </c>
      <c r="H38" s="5">
        <v>113</v>
      </c>
      <c r="I38" s="5">
        <v>180</v>
      </c>
      <c r="J38" s="5">
        <v>180</v>
      </c>
      <c r="P38" s="6">
        <f t="shared" si="1"/>
        <v>833</v>
      </c>
      <c r="Q38" s="72"/>
      <c r="R38" s="62">
        <v>1166</v>
      </c>
      <c r="S38" s="84">
        <v>18</v>
      </c>
    </row>
    <row r="39" spans="1:36" s="5" customFormat="1" ht="13.9" customHeight="1" x14ac:dyDescent="0.2">
      <c r="A39" t="s">
        <v>13</v>
      </c>
      <c r="B39" s="13" t="s">
        <v>172</v>
      </c>
      <c r="C39" s="17"/>
      <c r="D39" s="5" t="s">
        <v>89</v>
      </c>
      <c r="E39" s="14" t="s">
        <v>173</v>
      </c>
      <c r="F39" s="5">
        <v>180</v>
      </c>
      <c r="G39" s="5">
        <v>180</v>
      </c>
      <c r="H39" s="5">
        <v>180</v>
      </c>
      <c r="I39" s="5">
        <v>100</v>
      </c>
      <c r="J39" s="5">
        <v>180</v>
      </c>
      <c r="P39" s="6">
        <f t="shared" si="1"/>
        <v>820</v>
      </c>
      <c r="Q39" s="72"/>
      <c r="R39" s="62">
        <v>1148</v>
      </c>
      <c r="S39" s="84">
        <v>16</v>
      </c>
      <c r="W39" s="25"/>
    </row>
    <row r="40" spans="1:36" s="5" customFormat="1" ht="13.9" customHeight="1" x14ac:dyDescent="0.2">
      <c r="A40" s="5" t="s">
        <v>10</v>
      </c>
      <c r="B40" s="5" t="s">
        <v>90</v>
      </c>
      <c r="C40" s="20"/>
      <c r="D40" s="5" t="s">
        <v>20</v>
      </c>
      <c r="E40" s="5" t="s">
        <v>91</v>
      </c>
      <c r="F40" s="98">
        <v>180</v>
      </c>
      <c r="G40" s="98">
        <v>104</v>
      </c>
      <c r="H40" s="98">
        <v>110</v>
      </c>
      <c r="I40" s="98">
        <v>110</v>
      </c>
      <c r="J40" s="98">
        <v>180</v>
      </c>
      <c r="P40" s="6">
        <f t="shared" si="1"/>
        <v>684</v>
      </c>
      <c r="Q40" s="72"/>
      <c r="R40" s="62">
        <v>958</v>
      </c>
      <c r="S40" s="84">
        <v>15</v>
      </c>
      <c r="W40" s="25"/>
    </row>
    <row r="41" spans="1:36" s="5" customFormat="1" ht="13.9" customHeight="1" x14ac:dyDescent="0.2">
      <c r="B41" s="77"/>
      <c r="C41" s="17"/>
      <c r="P41" s="6"/>
      <c r="Q41" s="72"/>
      <c r="R41" s="61"/>
      <c r="S41" s="56"/>
    </row>
    <row r="42" spans="1:36" x14ac:dyDescent="0.2">
      <c r="B42" s="6" t="s">
        <v>32</v>
      </c>
      <c r="C42" s="20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6"/>
      <c r="Q42" s="72"/>
      <c r="R42" s="66"/>
      <c r="X42" s="18"/>
    </row>
    <row r="43" spans="1:36" x14ac:dyDescent="0.2">
      <c r="A43" t="s">
        <v>8</v>
      </c>
      <c r="B43" s="5" t="s">
        <v>146</v>
      </c>
      <c r="C43" s="17"/>
      <c r="D43" s="5" t="s">
        <v>56</v>
      </c>
      <c r="E43" s="14" t="s">
        <v>147</v>
      </c>
      <c r="F43" s="5">
        <v>180</v>
      </c>
      <c r="G43" s="5">
        <v>180</v>
      </c>
      <c r="H43" s="5">
        <v>75</v>
      </c>
      <c r="I43" s="5">
        <v>130</v>
      </c>
      <c r="J43" s="5">
        <v>52</v>
      </c>
      <c r="K43" s="5"/>
      <c r="L43" s="5"/>
      <c r="M43" s="5"/>
      <c r="N43" s="5"/>
      <c r="O43" s="5"/>
      <c r="P43" s="6">
        <f>SUM(F43:O43)</f>
        <v>617</v>
      </c>
      <c r="Q43" s="72"/>
      <c r="R43" s="65"/>
      <c r="S43" s="84">
        <v>30</v>
      </c>
      <c r="U43" s="5"/>
      <c r="V43" s="36"/>
      <c r="W43" s="5"/>
      <c r="X43" s="14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40"/>
    </row>
    <row r="44" spans="1:36" x14ac:dyDescent="0.2">
      <c r="A44" t="s">
        <v>9</v>
      </c>
      <c r="B44" s="5" t="s">
        <v>58</v>
      </c>
      <c r="C44" s="20"/>
      <c r="D44" s="5" t="s">
        <v>7</v>
      </c>
      <c r="E44" s="14" t="s">
        <v>59</v>
      </c>
      <c r="F44" s="5">
        <v>123</v>
      </c>
      <c r="G44" s="5">
        <v>102</v>
      </c>
      <c r="H44" s="5">
        <v>79</v>
      </c>
      <c r="I44" s="5">
        <v>89</v>
      </c>
      <c r="J44" s="5">
        <v>101</v>
      </c>
      <c r="K44" s="5"/>
      <c r="L44" s="5"/>
      <c r="M44" s="5"/>
      <c r="N44" s="5"/>
      <c r="O44" s="5"/>
      <c r="P44" s="6">
        <f>SUM(F44:O44)</f>
        <v>494</v>
      </c>
      <c r="Q44" s="72"/>
      <c r="R44" s="65"/>
      <c r="S44" s="84">
        <v>25</v>
      </c>
      <c r="U44" s="5"/>
      <c r="V44" s="36"/>
      <c r="W44" s="5"/>
      <c r="X44" s="14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40"/>
    </row>
    <row r="45" spans="1:36" x14ac:dyDescent="0.2">
      <c r="B45" s="5"/>
      <c r="C45" s="17"/>
      <c r="D45" s="5"/>
      <c r="E45" s="14"/>
      <c r="F45" s="5"/>
      <c r="G45" s="5"/>
      <c r="H45" s="5"/>
      <c r="I45" s="5"/>
      <c r="J45" s="5"/>
      <c r="K45" s="5"/>
      <c r="L45" s="5"/>
      <c r="M45" s="5"/>
      <c r="N45" s="5"/>
      <c r="O45" s="5"/>
      <c r="P45" s="6"/>
      <c r="Q45" s="72"/>
      <c r="R45" s="65"/>
      <c r="S45" s="56"/>
      <c r="U45" s="5"/>
      <c r="V45" s="36"/>
      <c r="W45" s="5"/>
      <c r="X45" s="14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40"/>
    </row>
    <row r="46" spans="1:36" ht="15" x14ac:dyDescent="0.25">
      <c r="B46" s="6" t="s">
        <v>24</v>
      </c>
      <c r="C46" s="17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6"/>
      <c r="Q46" s="72"/>
      <c r="R46" s="64" t="s">
        <v>23</v>
      </c>
      <c r="S46" s="56"/>
      <c r="Y46" s="15"/>
      <c r="Z46" s="15"/>
      <c r="AA46" s="42"/>
    </row>
    <row r="47" spans="1:36" x14ac:dyDescent="0.2">
      <c r="B47" s="5"/>
      <c r="C47" s="17"/>
      <c r="D47" s="5"/>
      <c r="E47" s="14"/>
      <c r="F47" s="5"/>
      <c r="G47" s="5"/>
      <c r="H47" s="5"/>
      <c r="I47" s="5"/>
      <c r="J47" s="5"/>
      <c r="K47" s="5"/>
      <c r="L47" s="5"/>
      <c r="M47" s="5"/>
      <c r="N47" s="5"/>
      <c r="O47" s="5"/>
      <c r="P47" s="6"/>
      <c r="Q47" s="72"/>
      <c r="R47" s="65"/>
      <c r="S47" s="56"/>
      <c r="U47" s="5"/>
      <c r="V47" s="36"/>
      <c r="W47" s="5"/>
      <c r="X47" s="14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40"/>
    </row>
    <row r="48" spans="1:36" s="5" customFormat="1" ht="13.9" customHeight="1" x14ac:dyDescent="0.2">
      <c r="B48" s="6" t="s">
        <v>33</v>
      </c>
      <c r="C48" s="20"/>
      <c r="P48" s="6"/>
      <c r="Q48" s="72"/>
      <c r="R48" s="67"/>
      <c r="S48" s="84"/>
      <c r="X48" s="17"/>
    </row>
    <row r="49" spans="1:24" s="5" customFormat="1" ht="13.5" customHeight="1" x14ac:dyDescent="0.2">
      <c r="A49" s="5" t="s">
        <v>8</v>
      </c>
      <c r="B49" s="5" t="s">
        <v>98</v>
      </c>
      <c r="C49" s="17"/>
      <c r="D49" s="5" t="s">
        <v>17</v>
      </c>
      <c r="E49" s="14" t="s">
        <v>99</v>
      </c>
      <c r="F49" s="5">
        <v>97</v>
      </c>
      <c r="G49" s="5">
        <v>100</v>
      </c>
      <c r="H49" s="5">
        <v>100</v>
      </c>
      <c r="I49" s="5">
        <v>100</v>
      </c>
      <c r="J49" s="5">
        <v>100</v>
      </c>
      <c r="P49" s="6">
        <f t="shared" ref="P49:P61" si="2">SUM(F49:O49)</f>
        <v>497</v>
      </c>
      <c r="Q49" s="72"/>
      <c r="R49" s="61"/>
      <c r="S49" s="84">
        <v>30</v>
      </c>
      <c r="T49" s="13"/>
      <c r="U49" s="25"/>
      <c r="V49" s="84"/>
      <c r="W49" s="14"/>
      <c r="X49" s="14"/>
    </row>
    <row r="50" spans="1:24" s="5" customFormat="1" ht="13.5" customHeight="1" x14ac:dyDescent="0.2">
      <c r="A50" s="5" t="s">
        <v>9</v>
      </c>
      <c r="B50" s="5" t="s">
        <v>18</v>
      </c>
      <c r="C50" s="17"/>
      <c r="D50" s="5" t="s">
        <v>7</v>
      </c>
      <c r="E50" s="5" t="s">
        <v>19</v>
      </c>
      <c r="F50" s="5">
        <v>100</v>
      </c>
      <c r="G50" s="5">
        <v>100</v>
      </c>
      <c r="H50" s="5">
        <v>98</v>
      </c>
      <c r="I50" s="5">
        <v>100</v>
      </c>
      <c r="J50" s="5">
        <v>96</v>
      </c>
      <c r="P50" s="6">
        <f t="shared" si="2"/>
        <v>494</v>
      </c>
      <c r="Q50" s="72"/>
      <c r="R50" s="61"/>
      <c r="S50" s="84">
        <v>25</v>
      </c>
      <c r="T50" s="13"/>
      <c r="U50" s="25"/>
      <c r="V50" s="84"/>
      <c r="W50" s="14"/>
      <c r="X50" s="14"/>
    </row>
    <row r="51" spans="1:24" s="5" customFormat="1" ht="13.5" customHeight="1" x14ac:dyDescent="0.2">
      <c r="A51" s="5" t="s">
        <v>11</v>
      </c>
      <c r="B51" s="5" t="s">
        <v>100</v>
      </c>
      <c r="C51" s="17"/>
      <c r="D51" s="5" t="s">
        <v>31</v>
      </c>
      <c r="E51" s="14" t="s">
        <v>101</v>
      </c>
      <c r="F51" s="5">
        <v>93</v>
      </c>
      <c r="G51" s="5">
        <v>100</v>
      </c>
      <c r="H51" s="5">
        <v>100</v>
      </c>
      <c r="I51" s="5">
        <v>100</v>
      </c>
      <c r="J51" s="5">
        <v>100</v>
      </c>
      <c r="P51" s="6">
        <f t="shared" si="2"/>
        <v>493</v>
      </c>
      <c r="Q51" s="72"/>
      <c r="R51" s="61"/>
      <c r="S51" s="84">
        <v>21</v>
      </c>
      <c r="T51" s="13"/>
      <c r="U51" s="25"/>
      <c r="V51" s="84"/>
      <c r="W51" s="14"/>
      <c r="X51" s="14"/>
    </row>
    <row r="52" spans="1:24" s="5" customFormat="1" ht="13.5" customHeight="1" x14ac:dyDescent="0.2">
      <c r="A52" s="5" t="s">
        <v>12</v>
      </c>
      <c r="B52" s="98" t="s">
        <v>174</v>
      </c>
      <c r="C52" s="17"/>
      <c r="D52" s="5" t="s">
        <v>148</v>
      </c>
      <c r="E52" s="14" t="s">
        <v>175</v>
      </c>
      <c r="F52" s="5">
        <v>100</v>
      </c>
      <c r="G52" s="5">
        <v>64</v>
      </c>
      <c r="H52" s="5">
        <v>100</v>
      </c>
      <c r="I52" s="5">
        <v>100</v>
      </c>
      <c r="J52" s="5">
        <v>90</v>
      </c>
      <c r="P52" s="6">
        <f t="shared" si="2"/>
        <v>454</v>
      </c>
      <c r="Q52" s="72"/>
      <c r="R52" s="61"/>
      <c r="S52" s="84">
        <v>18</v>
      </c>
      <c r="U52" s="25"/>
      <c r="V52" s="84"/>
      <c r="X52" s="14"/>
    </row>
    <row r="53" spans="1:24" s="5" customFormat="1" ht="13.5" customHeight="1" x14ac:dyDescent="0.2">
      <c r="A53" s="5" t="s">
        <v>13</v>
      </c>
      <c r="B53" s="5" t="s">
        <v>74</v>
      </c>
      <c r="C53" s="17"/>
      <c r="D53" s="5" t="s">
        <v>7</v>
      </c>
      <c r="E53" s="5" t="s">
        <v>75</v>
      </c>
      <c r="F53" s="5">
        <v>74</v>
      </c>
      <c r="G53" s="5">
        <v>66</v>
      </c>
      <c r="H53" s="5">
        <v>99</v>
      </c>
      <c r="I53" s="5">
        <v>100</v>
      </c>
      <c r="J53" s="5">
        <v>100</v>
      </c>
      <c r="P53" s="6">
        <f t="shared" si="2"/>
        <v>439</v>
      </c>
      <c r="Q53" s="72"/>
      <c r="R53" s="61"/>
      <c r="S53" s="84">
        <v>16</v>
      </c>
      <c r="U53" s="25"/>
      <c r="V53" s="84"/>
    </row>
    <row r="54" spans="1:24" s="5" customFormat="1" ht="13.5" customHeight="1" x14ac:dyDescent="0.2">
      <c r="A54" s="5" t="s">
        <v>10</v>
      </c>
      <c r="B54" s="5" t="s">
        <v>102</v>
      </c>
      <c r="C54" s="17"/>
      <c r="D54" s="5" t="s">
        <v>17</v>
      </c>
      <c r="E54" s="14" t="s">
        <v>103</v>
      </c>
      <c r="F54" s="5">
        <v>65</v>
      </c>
      <c r="G54" s="5">
        <v>80</v>
      </c>
      <c r="H54" s="5">
        <v>68</v>
      </c>
      <c r="I54" s="5">
        <v>100</v>
      </c>
      <c r="J54" s="5">
        <v>100</v>
      </c>
      <c r="P54" s="6">
        <f t="shared" si="2"/>
        <v>413</v>
      </c>
      <c r="Q54" s="72"/>
      <c r="R54" s="61"/>
      <c r="S54" s="84">
        <v>15</v>
      </c>
      <c r="U54" s="25"/>
      <c r="V54" s="84"/>
    </row>
    <row r="55" spans="1:24" s="5" customFormat="1" ht="13.5" customHeight="1" x14ac:dyDescent="0.2">
      <c r="A55" s="5" t="s">
        <v>14</v>
      </c>
      <c r="B55" s="77" t="s">
        <v>164</v>
      </c>
      <c r="C55" s="17" t="s">
        <v>21</v>
      </c>
      <c r="D55" s="5" t="s">
        <v>148</v>
      </c>
      <c r="E55" s="14" t="s">
        <v>149</v>
      </c>
      <c r="F55" s="5">
        <v>92</v>
      </c>
      <c r="G55" s="5">
        <v>82</v>
      </c>
      <c r="H55" s="5">
        <v>83</v>
      </c>
      <c r="I55" s="5">
        <v>65</v>
      </c>
      <c r="J55" s="5">
        <v>56</v>
      </c>
      <c r="P55" s="6">
        <f t="shared" si="2"/>
        <v>378</v>
      </c>
      <c r="Q55" s="72"/>
      <c r="R55" s="61"/>
      <c r="S55" s="84">
        <v>14</v>
      </c>
      <c r="T55" s="85"/>
      <c r="U55" s="25"/>
      <c r="V55" s="84"/>
      <c r="W55" s="14"/>
      <c r="X55" s="14"/>
    </row>
    <row r="56" spans="1:24" s="5" customFormat="1" ht="13.5" customHeight="1" x14ac:dyDescent="0.2">
      <c r="A56" s="5" t="s">
        <v>15</v>
      </c>
      <c r="B56" s="5" t="s">
        <v>176</v>
      </c>
      <c r="C56" s="17"/>
      <c r="D56" s="5" t="s">
        <v>148</v>
      </c>
      <c r="E56" s="14" t="s">
        <v>177</v>
      </c>
      <c r="F56" s="5">
        <v>68</v>
      </c>
      <c r="G56" s="5">
        <v>70</v>
      </c>
      <c r="H56" s="5">
        <v>90</v>
      </c>
      <c r="I56" s="5">
        <v>54</v>
      </c>
      <c r="J56" s="5">
        <v>63</v>
      </c>
      <c r="L56" s="5" t="s">
        <v>0</v>
      </c>
      <c r="N56" s="5" t="s">
        <v>0</v>
      </c>
      <c r="P56" s="6">
        <f t="shared" si="2"/>
        <v>345</v>
      </c>
      <c r="Q56" s="72"/>
      <c r="R56" s="61"/>
      <c r="S56" s="84">
        <v>13</v>
      </c>
      <c r="T56" s="13"/>
      <c r="U56" s="25"/>
      <c r="V56" s="84"/>
      <c r="W56" s="14"/>
      <c r="X56" s="14"/>
    </row>
    <row r="57" spans="1:24" s="5" customFormat="1" ht="13.5" customHeight="1" x14ac:dyDescent="0.2">
      <c r="A57" s="5" t="s">
        <v>44</v>
      </c>
      <c r="B57" s="98" t="s">
        <v>170</v>
      </c>
      <c r="C57" s="17"/>
      <c r="D57" s="5" t="s">
        <v>17</v>
      </c>
      <c r="E57" s="14" t="s">
        <v>171</v>
      </c>
      <c r="F57" s="5">
        <v>53</v>
      </c>
      <c r="G57" s="5">
        <v>85</v>
      </c>
      <c r="H57" s="5">
        <v>61</v>
      </c>
      <c r="I57" s="5">
        <v>91</v>
      </c>
      <c r="J57" s="5">
        <v>48</v>
      </c>
      <c r="P57" s="6">
        <f t="shared" si="2"/>
        <v>338</v>
      </c>
      <c r="Q57" s="72"/>
      <c r="R57" s="61"/>
      <c r="S57" s="84">
        <v>12</v>
      </c>
      <c r="T57" s="13"/>
      <c r="U57" s="25"/>
      <c r="V57" s="84"/>
      <c r="W57" s="14"/>
      <c r="X57" s="14"/>
    </row>
    <row r="58" spans="1:24" s="5" customFormat="1" ht="13.5" customHeight="1" x14ac:dyDescent="0.2">
      <c r="A58" s="5" t="s">
        <v>95</v>
      </c>
      <c r="B58" s="77" t="s">
        <v>178</v>
      </c>
      <c r="C58" s="77" t="s">
        <v>21</v>
      </c>
      <c r="D58" s="5" t="s">
        <v>148</v>
      </c>
      <c r="E58" s="14" t="s">
        <v>179</v>
      </c>
      <c r="F58" s="5">
        <v>64</v>
      </c>
      <c r="G58" s="5">
        <v>63</v>
      </c>
      <c r="H58" s="5">
        <v>57</v>
      </c>
      <c r="I58" s="5">
        <v>68</v>
      </c>
      <c r="J58" s="5">
        <v>68</v>
      </c>
      <c r="P58" s="6">
        <f t="shared" si="2"/>
        <v>320</v>
      </c>
      <c r="Q58" s="78"/>
      <c r="R58" s="61"/>
      <c r="S58" s="84">
        <v>11</v>
      </c>
      <c r="T58" s="85"/>
      <c r="U58" s="25"/>
      <c r="V58" s="84"/>
      <c r="W58" s="14"/>
      <c r="X58" s="14"/>
    </row>
    <row r="59" spans="1:24" s="5" customFormat="1" ht="13.5" customHeight="1" x14ac:dyDescent="0.2">
      <c r="A59" s="5" t="s">
        <v>30</v>
      </c>
      <c r="B59" s="5" t="s">
        <v>154</v>
      </c>
      <c r="D59" s="5" t="s">
        <v>155</v>
      </c>
      <c r="E59" s="14" t="s">
        <v>190</v>
      </c>
      <c r="F59" s="5">
        <v>51</v>
      </c>
      <c r="G59" s="5">
        <v>56</v>
      </c>
      <c r="H59" s="5">
        <v>52</v>
      </c>
      <c r="I59" s="5">
        <v>64</v>
      </c>
      <c r="J59" s="5">
        <v>51</v>
      </c>
      <c r="P59" s="6">
        <f t="shared" si="2"/>
        <v>274</v>
      </c>
      <c r="Q59" s="78"/>
      <c r="R59" s="61"/>
      <c r="S59" s="84">
        <v>10</v>
      </c>
      <c r="T59" s="85"/>
      <c r="U59" s="25"/>
      <c r="V59" s="84"/>
      <c r="W59" s="14"/>
      <c r="X59" s="14"/>
    </row>
    <row r="60" spans="1:24" s="5" customFormat="1" ht="13.5" customHeight="1" x14ac:dyDescent="0.2">
      <c r="A60" s="5" t="s">
        <v>123</v>
      </c>
      <c r="B60" s="77" t="s">
        <v>150</v>
      </c>
      <c r="C60" s="17" t="s">
        <v>72</v>
      </c>
      <c r="D60" s="5" t="s">
        <v>17</v>
      </c>
      <c r="E60" s="14" t="s">
        <v>151</v>
      </c>
      <c r="F60" s="5">
        <v>52</v>
      </c>
      <c r="G60" s="5">
        <v>40</v>
      </c>
      <c r="H60" s="5">
        <v>46</v>
      </c>
      <c r="I60" s="5">
        <v>34</v>
      </c>
      <c r="J60" s="5">
        <v>38</v>
      </c>
      <c r="P60" s="6">
        <f t="shared" si="2"/>
        <v>210</v>
      </c>
      <c r="Q60" s="72"/>
      <c r="R60" s="61"/>
      <c r="S60" s="84">
        <v>9</v>
      </c>
      <c r="T60" s="13"/>
      <c r="U60" s="25"/>
      <c r="V60" s="84"/>
      <c r="W60" s="14"/>
      <c r="X60" s="14"/>
    </row>
    <row r="61" spans="1:24" s="5" customFormat="1" ht="13.5" customHeight="1" x14ac:dyDescent="0.2">
      <c r="A61" s="5" t="s">
        <v>124</v>
      </c>
      <c r="B61" s="77" t="s">
        <v>191</v>
      </c>
      <c r="C61" s="17" t="s">
        <v>72</v>
      </c>
      <c r="D61" s="5" t="s">
        <v>17</v>
      </c>
      <c r="E61" s="14" t="s">
        <v>192</v>
      </c>
      <c r="F61" s="5">
        <v>44</v>
      </c>
      <c r="G61" s="5">
        <v>48</v>
      </c>
      <c r="H61" s="5">
        <v>51</v>
      </c>
      <c r="I61" s="5">
        <v>33</v>
      </c>
      <c r="J61" s="5">
        <v>32</v>
      </c>
      <c r="P61" s="6">
        <f t="shared" si="2"/>
        <v>208</v>
      </c>
      <c r="Q61" s="72"/>
      <c r="R61" s="61"/>
      <c r="S61" s="84">
        <v>8</v>
      </c>
      <c r="T61" s="13"/>
      <c r="U61" s="25"/>
      <c r="V61" s="84"/>
      <c r="W61" s="14"/>
      <c r="X61" s="14"/>
    </row>
    <row r="62" spans="1:24" s="5" customFormat="1" ht="13.5" customHeight="1" x14ac:dyDescent="0.2">
      <c r="B62" s="77"/>
      <c r="C62" s="17"/>
      <c r="E62" s="14"/>
      <c r="P62" s="6"/>
      <c r="Q62" s="72"/>
      <c r="R62" s="61"/>
      <c r="S62" s="84"/>
      <c r="T62" s="13"/>
      <c r="U62" s="25"/>
      <c r="W62" s="14"/>
      <c r="X62" s="14"/>
    </row>
    <row r="63" spans="1:24" s="5" customFormat="1" x14ac:dyDescent="0.2">
      <c r="B63" s="6" t="s">
        <v>209</v>
      </c>
      <c r="C63" s="20"/>
      <c r="P63" s="6"/>
      <c r="Q63" s="72"/>
      <c r="R63" s="61"/>
      <c r="S63" s="84"/>
      <c r="V63" s="84"/>
      <c r="X63" s="17"/>
    </row>
    <row r="64" spans="1:24" x14ac:dyDescent="0.2">
      <c r="A64" s="5" t="s">
        <v>8</v>
      </c>
      <c r="B64" s="5" t="s">
        <v>158</v>
      </c>
      <c r="C64" s="17"/>
      <c r="D64" s="5" t="s">
        <v>7</v>
      </c>
      <c r="E64" s="14" t="s">
        <v>159</v>
      </c>
      <c r="F64" s="5">
        <v>120</v>
      </c>
      <c r="G64" s="5">
        <v>97</v>
      </c>
      <c r="H64" s="5">
        <v>120</v>
      </c>
      <c r="I64" s="5">
        <v>120</v>
      </c>
      <c r="J64" s="5">
        <v>120</v>
      </c>
      <c r="K64" s="5"/>
      <c r="L64" s="5"/>
      <c r="M64" s="5"/>
      <c r="N64" s="5"/>
      <c r="O64" s="5"/>
      <c r="P64" s="6">
        <f>SUM(F64:O64)</f>
        <v>577</v>
      </c>
      <c r="S64" s="84">
        <v>30</v>
      </c>
      <c r="T64" s="5"/>
      <c r="U64" s="20"/>
      <c r="V64" s="84"/>
      <c r="W64" s="5"/>
      <c r="X64" s="5"/>
    </row>
    <row r="65" spans="1:27" x14ac:dyDescent="0.2">
      <c r="A65" s="5" t="s">
        <v>9</v>
      </c>
      <c r="B65" s="13" t="s">
        <v>102</v>
      </c>
      <c r="D65" s="5" t="s">
        <v>17</v>
      </c>
      <c r="E65" s="14" t="s">
        <v>103</v>
      </c>
      <c r="F65" s="5">
        <v>78</v>
      </c>
      <c r="G65" s="5">
        <v>120</v>
      </c>
      <c r="H65" s="5">
        <v>120</v>
      </c>
      <c r="I65" s="5">
        <v>120</v>
      </c>
      <c r="J65" s="5">
        <v>117</v>
      </c>
      <c r="K65" s="5"/>
      <c r="L65" s="5"/>
      <c r="M65" s="5"/>
      <c r="N65" s="5"/>
      <c r="O65" s="5"/>
      <c r="P65" s="6">
        <f t="shared" ref="P65:P71" si="3">SUM(F65:O65)</f>
        <v>555</v>
      </c>
      <c r="Q65" s="72"/>
      <c r="R65" s="61"/>
      <c r="S65" s="84">
        <v>25</v>
      </c>
      <c r="T65" s="13"/>
      <c r="U65" s="25"/>
      <c r="V65" s="5"/>
      <c r="W65" s="14"/>
      <c r="X65" s="5"/>
    </row>
    <row r="66" spans="1:27" x14ac:dyDescent="0.2">
      <c r="A66" s="5" t="s">
        <v>11</v>
      </c>
      <c r="B66" s="13" t="s">
        <v>92</v>
      </c>
      <c r="D66" s="5" t="s">
        <v>31</v>
      </c>
      <c r="E66" s="14" t="s">
        <v>180</v>
      </c>
      <c r="F66" s="5">
        <v>120</v>
      </c>
      <c r="G66" s="5">
        <v>73</v>
      </c>
      <c r="H66" s="5">
        <v>120</v>
      </c>
      <c r="I66" s="5">
        <v>120</v>
      </c>
      <c r="J66" s="5">
        <v>120</v>
      </c>
      <c r="K66" s="5"/>
      <c r="L66" s="5"/>
      <c r="M66" s="5"/>
      <c r="N66" s="5"/>
      <c r="O66" s="5"/>
      <c r="P66" s="6">
        <f t="shared" si="3"/>
        <v>553</v>
      </c>
      <c r="Q66" s="72"/>
      <c r="R66" s="61"/>
      <c r="S66" s="84">
        <v>21</v>
      </c>
      <c r="T66" s="13"/>
      <c r="U66" s="25"/>
      <c r="V66" s="5"/>
      <c r="W66" s="14"/>
      <c r="X66" s="5"/>
    </row>
    <row r="67" spans="1:27" s="5" customFormat="1" ht="13.5" customHeight="1" x14ac:dyDescent="0.2">
      <c r="A67" s="5" t="s">
        <v>12</v>
      </c>
      <c r="B67" s="5" t="s">
        <v>82</v>
      </c>
      <c r="C67" s="20"/>
      <c r="D67" s="5" t="s">
        <v>31</v>
      </c>
      <c r="E67" s="5" t="s">
        <v>60</v>
      </c>
      <c r="F67" s="5">
        <v>72</v>
      </c>
      <c r="G67" s="5">
        <v>120</v>
      </c>
      <c r="H67" s="5">
        <v>79</v>
      </c>
      <c r="I67" s="5">
        <v>120</v>
      </c>
      <c r="J67" s="5">
        <v>120</v>
      </c>
      <c r="P67" s="6">
        <f t="shared" si="3"/>
        <v>511</v>
      </c>
      <c r="Q67" s="72"/>
      <c r="R67" s="61"/>
      <c r="S67" s="84">
        <v>18</v>
      </c>
      <c r="V67" s="18"/>
      <c r="X67" s="14"/>
    </row>
    <row r="68" spans="1:27" s="5" customFormat="1" ht="13.5" customHeight="1" x14ac:dyDescent="0.2">
      <c r="A68" s="5" t="s">
        <v>13</v>
      </c>
      <c r="B68" s="5" t="s">
        <v>156</v>
      </c>
      <c r="C68" s="17"/>
      <c r="D68" s="5" t="s">
        <v>7</v>
      </c>
      <c r="E68" s="14" t="s">
        <v>157</v>
      </c>
      <c r="F68" s="5">
        <v>96</v>
      </c>
      <c r="G68" s="5">
        <v>120</v>
      </c>
      <c r="H68" s="5">
        <v>89</v>
      </c>
      <c r="I68" s="5">
        <v>120</v>
      </c>
      <c r="J68" s="5">
        <v>44</v>
      </c>
      <c r="P68" s="6">
        <f t="shared" si="3"/>
        <v>469</v>
      </c>
      <c r="Q68" s="72"/>
      <c r="R68" s="61"/>
      <c r="S68" s="84">
        <v>16</v>
      </c>
    </row>
    <row r="69" spans="1:27" x14ac:dyDescent="0.2">
      <c r="A69" s="5" t="s">
        <v>10</v>
      </c>
      <c r="B69" s="13" t="s">
        <v>162</v>
      </c>
      <c r="C69" s="18"/>
      <c r="D69" s="5" t="s">
        <v>56</v>
      </c>
      <c r="E69" s="14" t="s">
        <v>163</v>
      </c>
      <c r="F69" s="5">
        <v>57</v>
      </c>
      <c r="G69" s="5">
        <v>98</v>
      </c>
      <c r="H69" s="5">
        <v>58</v>
      </c>
      <c r="I69" s="5">
        <v>47</v>
      </c>
      <c r="J69" s="5">
        <v>53</v>
      </c>
      <c r="K69" s="5"/>
      <c r="L69" s="5"/>
      <c r="M69" s="5"/>
      <c r="N69" s="5"/>
      <c r="O69" s="5"/>
      <c r="P69" s="6">
        <f t="shared" si="3"/>
        <v>313</v>
      </c>
      <c r="Q69" s="72"/>
      <c r="R69" s="61"/>
      <c r="S69" s="84">
        <v>15</v>
      </c>
      <c r="T69" s="5"/>
      <c r="U69" s="5"/>
      <c r="W69" s="5"/>
      <c r="X69" s="5"/>
    </row>
    <row r="70" spans="1:27" x14ac:dyDescent="0.2">
      <c r="A70" s="5" t="s">
        <v>14</v>
      </c>
      <c r="B70" s="13" t="s">
        <v>160</v>
      </c>
      <c r="C70" s="18"/>
      <c r="D70" s="5" t="s">
        <v>7</v>
      </c>
      <c r="E70" s="14" t="s">
        <v>161</v>
      </c>
      <c r="F70" s="5">
        <v>51</v>
      </c>
      <c r="G70" s="5">
        <v>43</v>
      </c>
      <c r="H70" s="5">
        <v>55</v>
      </c>
      <c r="I70" s="5">
        <v>71</v>
      </c>
      <c r="J70" s="5">
        <v>56</v>
      </c>
      <c r="K70" s="5"/>
      <c r="L70" s="5"/>
      <c r="M70" s="5"/>
      <c r="N70" s="5"/>
      <c r="O70" s="5"/>
      <c r="P70" s="6">
        <f t="shared" si="3"/>
        <v>276</v>
      </c>
      <c r="Q70" s="72"/>
      <c r="R70" s="61"/>
      <c r="S70" s="84">
        <v>14</v>
      </c>
      <c r="T70" s="5"/>
      <c r="U70" s="5"/>
      <c r="W70" s="5"/>
      <c r="X70" s="5"/>
    </row>
    <row r="71" spans="1:27" x14ac:dyDescent="0.2">
      <c r="A71" s="5" t="s">
        <v>15</v>
      </c>
      <c r="B71" s="98" t="s">
        <v>193</v>
      </c>
      <c r="C71" s="18"/>
      <c r="D71" s="5" t="s">
        <v>194</v>
      </c>
      <c r="E71" s="14" t="s">
        <v>195</v>
      </c>
      <c r="F71" s="5">
        <v>105</v>
      </c>
      <c r="G71" s="5"/>
      <c r="H71" s="5"/>
      <c r="I71" s="5"/>
      <c r="J71" s="5"/>
      <c r="K71" s="5"/>
      <c r="L71" s="5"/>
      <c r="M71" s="5"/>
      <c r="N71" s="5"/>
      <c r="O71" s="5"/>
      <c r="P71" s="6">
        <f t="shared" si="3"/>
        <v>105</v>
      </c>
      <c r="Q71" s="72"/>
      <c r="R71" s="61"/>
      <c r="S71" s="84">
        <v>13</v>
      </c>
      <c r="T71" s="5"/>
      <c r="U71" s="5"/>
      <c r="W71" s="5"/>
      <c r="X71" s="5"/>
    </row>
    <row r="72" spans="1:27" x14ac:dyDescent="0.2">
      <c r="A72" s="5"/>
      <c r="B72" s="98"/>
      <c r="C72" s="18"/>
      <c r="D72" s="5"/>
      <c r="E72" s="14"/>
      <c r="F72" s="5"/>
      <c r="G72" s="5"/>
      <c r="H72" s="5"/>
      <c r="I72" s="5"/>
      <c r="J72" s="5"/>
      <c r="K72" s="5"/>
      <c r="L72" s="5"/>
      <c r="M72" s="5"/>
      <c r="N72" s="5"/>
      <c r="O72" s="5"/>
      <c r="P72" s="6"/>
      <c r="Q72" s="72"/>
      <c r="R72" s="61"/>
      <c r="S72" s="56"/>
      <c r="T72" s="5"/>
      <c r="U72" s="5"/>
      <c r="W72" s="5"/>
      <c r="X72" s="5"/>
    </row>
    <row r="73" spans="1:27" ht="15" x14ac:dyDescent="0.25">
      <c r="A73" s="5"/>
      <c r="B73" s="6" t="s">
        <v>73</v>
      </c>
      <c r="C73" s="20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6"/>
      <c r="Q73" s="72"/>
      <c r="R73" s="66"/>
      <c r="X73" s="18"/>
      <c r="Y73" s="15"/>
      <c r="Z73" s="15"/>
      <c r="AA73" s="42"/>
    </row>
    <row r="74" spans="1:27" s="5" customFormat="1" ht="13.5" customHeight="1" x14ac:dyDescent="0.2">
      <c r="A74" s="5" t="s">
        <v>8</v>
      </c>
      <c r="B74" s="5" t="s">
        <v>100</v>
      </c>
      <c r="C74" s="17"/>
      <c r="D74" s="5" t="s">
        <v>31</v>
      </c>
      <c r="E74" s="14" t="s">
        <v>101</v>
      </c>
      <c r="F74" s="5">
        <v>40</v>
      </c>
      <c r="G74" s="5">
        <v>40</v>
      </c>
      <c r="H74" s="5">
        <v>82</v>
      </c>
      <c r="I74" s="5">
        <v>40</v>
      </c>
      <c r="J74" s="5">
        <v>0</v>
      </c>
      <c r="P74" s="6">
        <f>SUM(F74:O74)</f>
        <v>202</v>
      </c>
      <c r="Q74" s="72"/>
      <c r="R74" s="61"/>
      <c r="S74" s="84">
        <v>30</v>
      </c>
      <c r="T74" s="13"/>
      <c r="U74" s="25"/>
      <c r="W74" s="14"/>
      <c r="X74" s="14"/>
    </row>
    <row r="75" spans="1:27" s="5" customFormat="1" ht="13.5" customHeight="1" x14ac:dyDescent="0.2">
      <c r="B75" s="77"/>
      <c r="C75" s="17"/>
      <c r="E75" s="14"/>
      <c r="P75" s="6"/>
      <c r="Q75" s="72"/>
      <c r="R75" s="61"/>
      <c r="S75" s="84"/>
      <c r="T75" s="85"/>
      <c r="U75" s="25"/>
      <c r="W75" s="14"/>
      <c r="X75" s="14"/>
    </row>
    <row r="76" spans="1:27" s="5" customFormat="1" ht="13.9" customHeight="1" x14ac:dyDescent="0.2">
      <c r="B76" s="6" t="s">
        <v>47</v>
      </c>
      <c r="C76" s="20"/>
      <c r="P76" s="6"/>
      <c r="Q76" s="72"/>
      <c r="R76" s="67"/>
      <c r="S76" s="84"/>
    </row>
    <row r="77" spans="1:27" s="5" customFormat="1" ht="13.9" customHeight="1" x14ac:dyDescent="0.25">
      <c r="A77" s="5" t="s">
        <v>8</v>
      </c>
      <c r="B77" s="5" t="s">
        <v>65</v>
      </c>
      <c r="C77" s="25"/>
      <c r="D77" s="5" t="s">
        <v>48</v>
      </c>
      <c r="E77" s="5" t="s">
        <v>66</v>
      </c>
      <c r="F77" s="5">
        <v>120</v>
      </c>
      <c r="G77" s="5">
        <v>120</v>
      </c>
      <c r="H77" s="5">
        <v>120</v>
      </c>
      <c r="I77" s="5">
        <v>120</v>
      </c>
      <c r="J77" s="5">
        <v>120</v>
      </c>
      <c r="P77" s="6">
        <f>SUM(F77:O77)</f>
        <v>600</v>
      </c>
      <c r="Q77" s="72"/>
      <c r="R77" s="67"/>
      <c r="S77" s="84">
        <v>30</v>
      </c>
      <c r="V77" s="18"/>
      <c r="Y77" s="15"/>
      <c r="Z77" s="15"/>
      <c r="AA77" s="16"/>
    </row>
    <row r="78" spans="1:27" s="5" customFormat="1" ht="13.5" customHeight="1" x14ac:dyDescent="0.25">
      <c r="A78" s="5" t="s">
        <v>9</v>
      </c>
      <c r="B78" s="5" t="s">
        <v>168</v>
      </c>
      <c r="C78" s="17"/>
      <c r="D78" s="5" t="s">
        <v>48</v>
      </c>
      <c r="E78" s="5" t="s">
        <v>112</v>
      </c>
      <c r="F78" s="5">
        <v>91</v>
      </c>
      <c r="G78" s="5">
        <v>70</v>
      </c>
      <c r="H78" s="5">
        <v>70</v>
      </c>
      <c r="I78" s="5">
        <v>120</v>
      </c>
      <c r="J78" s="5">
        <v>120</v>
      </c>
      <c r="K78" s="13"/>
      <c r="L78" s="13"/>
      <c r="M78" s="13"/>
      <c r="N78" s="13"/>
      <c r="O78" s="13"/>
      <c r="P78" s="6">
        <f>SUM(F78:O78)</f>
        <v>471</v>
      </c>
      <c r="Q78" s="72"/>
      <c r="R78" s="67"/>
      <c r="S78" s="84">
        <v>25</v>
      </c>
      <c r="Y78" s="15"/>
      <c r="Z78" s="15"/>
      <c r="AA78" s="16"/>
    </row>
    <row r="79" spans="1:27" x14ac:dyDescent="0.2">
      <c r="A79" s="5" t="s">
        <v>11</v>
      </c>
      <c r="B79" s="5" t="s">
        <v>165</v>
      </c>
      <c r="C79" s="18"/>
      <c r="D79" s="5" t="s">
        <v>166</v>
      </c>
      <c r="E79" s="5" t="s">
        <v>167</v>
      </c>
      <c r="F79" s="5">
        <v>50</v>
      </c>
      <c r="G79" s="5">
        <v>90</v>
      </c>
      <c r="H79" s="5">
        <v>115</v>
      </c>
      <c r="I79" s="5">
        <v>90</v>
      </c>
      <c r="J79" s="5">
        <v>63</v>
      </c>
      <c r="K79" s="5"/>
      <c r="L79" s="5"/>
      <c r="M79" s="5"/>
      <c r="N79" s="5"/>
      <c r="O79" s="5"/>
      <c r="P79" s="6">
        <f>SUM(F79:O79)</f>
        <v>408</v>
      </c>
      <c r="Q79" s="72"/>
      <c r="S79" s="84">
        <v>21</v>
      </c>
    </row>
    <row r="80" spans="1:27" s="5" customFormat="1" ht="13.9" customHeight="1" x14ac:dyDescent="0.25">
      <c r="C80" s="25"/>
      <c r="P80" s="6"/>
      <c r="Q80" s="72"/>
      <c r="R80" s="67"/>
      <c r="S80" s="84"/>
      <c r="V80" s="18"/>
      <c r="Y80" s="15"/>
      <c r="Z80" s="15"/>
      <c r="AA80" s="16"/>
    </row>
    <row r="81" spans="1:27" s="5" customFormat="1" ht="13.9" customHeight="1" x14ac:dyDescent="0.25">
      <c r="B81" s="6" t="s">
        <v>25</v>
      </c>
      <c r="C81" s="20"/>
      <c r="P81" s="6"/>
      <c r="Q81" s="72"/>
      <c r="R81" s="67"/>
      <c r="S81" s="84"/>
      <c r="Z81" s="15"/>
      <c r="AA81" s="16"/>
    </row>
    <row r="82" spans="1:27" ht="15" x14ac:dyDescent="0.25">
      <c r="A82" s="5" t="s">
        <v>204</v>
      </c>
      <c r="B82" s="85" t="s">
        <v>104</v>
      </c>
      <c r="C82" s="25" t="s">
        <v>72</v>
      </c>
      <c r="D82" s="5" t="s">
        <v>31</v>
      </c>
      <c r="E82" s="14" t="s">
        <v>105</v>
      </c>
      <c r="F82" s="5">
        <v>15</v>
      </c>
      <c r="G82" s="5">
        <v>14</v>
      </c>
      <c r="H82" s="5">
        <v>10</v>
      </c>
      <c r="I82" s="5">
        <v>16</v>
      </c>
      <c r="J82" s="5">
        <v>14</v>
      </c>
      <c r="K82" s="5">
        <v>12</v>
      </c>
      <c r="L82" s="5">
        <v>15</v>
      </c>
      <c r="M82" s="5">
        <v>13</v>
      </c>
      <c r="N82" s="5">
        <v>13</v>
      </c>
      <c r="O82" s="5">
        <v>2</v>
      </c>
      <c r="P82" s="6">
        <f>SUM(F82:O82)</f>
        <v>124</v>
      </c>
      <c r="Q82" s="72"/>
      <c r="R82" s="61"/>
      <c r="S82" s="84">
        <v>27.5</v>
      </c>
      <c r="T82" s="85"/>
      <c r="U82" s="25"/>
      <c r="V82" s="5"/>
      <c r="W82" s="14"/>
      <c r="X82" s="5"/>
      <c r="Y82" s="15"/>
      <c r="Z82" s="15"/>
      <c r="AA82" s="16"/>
    </row>
    <row r="83" spans="1:27" ht="15" x14ac:dyDescent="0.25">
      <c r="A83" s="5" t="s">
        <v>204</v>
      </c>
      <c r="B83" s="85" t="s">
        <v>115</v>
      </c>
      <c r="C83" s="86" t="s">
        <v>21</v>
      </c>
      <c r="D83" s="5" t="s">
        <v>116</v>
      </c>
      <c r="E83" s="14" t="s">
        <v>117</v>
      </c>
      <c r="F83" s="5">
        <v>12</v>
      </c>
      <c r="G83" s="5">
        <v>15</v>
      </c>
      <c r="H83" s="5">
        <v>10</v>
      </c>
      <c r="I83" s="5">
        <v>10</v>
      </c>
      <c r="J83" s="5">
        <v>10</v>
      </c>
      <c r="K83" s="5">
        <v>11</v>
      </c>
      <c r="L83" s="5">
        <v>10</v>
      </c>
      <c r="M83" s="5">
        <v>14</v>
      </c>
      <c r="N83" s="5">
        <v>12</v>
      </c>
      <c r="O83" s="5">
        <v>20</v>
      </c>
      <c r="P83" s="6">
        <f>SUM(F83:O83)</f>
        <v>124</v>
      </c>
      <c r="Q83" s="72"/>
      <c r="R83" s="61"/>
      <c r="S83" s="84">
        <v>27.5</v>
      </c>
      <c r="T83" s="85"/>
      <c r="U83" s="86"/>
      <c r="V83" s="5"/>
      <c r="W83" s="14"/>
      <c r="X83" s="5"/>
      <c r="Y83" s="15"/>
      <c r="Z83" s="15"/>
      <c r="AA83" s="16"/>
    </row>
    <row r="84" spans="1:27" ht="15" x14ac:dyDescent="0.25">
      <c r="A84" s="5" t="s">
        <v>11</v>
      </c>
      <c r="B84" s="85" t="s">
        <v>196</v>
      </c>
      <c r="C84" s="86" t="s">
        <v>21</v>
      </c>
      <c r="D84" s="5" t="s">
        <v>31</v>
      </c>
      <c r="E84" s="14" t="s">
        <v>197</v>
      </c>
      <c r="F84" s="5">
        <v>10</v>
      </c>
      <c r="G84" s="5">
        <v>5</v>
      </c>
      <c r="H84" s="5">
        <v>7</v>
      </c>
      <c r="I84" s="5">
        <v>4</v>
      </c>
      <c r="J84" s="5">
        <v>9</v>
      </c>
      <c r="K84" s="5">
        <v>3</v>
      </c>
      <c r="L84" s="5">
        <v>3</v>
      </c>
      <c r="M84" s="5">
        <v>7</v>
      </c>
      <c r="N84" s="5">
        <v>7</v>
      </c>
      <c r="O84" s="5">
        <v>4</v>
      </c>
      <c r="P84" s="6">
        <f>SUM(F84:O84)</f>
        <v>59</v>
      </c>
      <c r="Q84" s="72"/>
      <c r="R84" s="61"/>
      <c r="S84" s="84">
        <v>21</v>
      </c>
      <c r="T84" s="85"/>
      <c r="U84" s="25"/>
      <c r="V84" s="5"/>
      <c r="W84" s="14"/>
      <c r="X84" s="5"/>
      <c r="Y84" s="15"/>
      <c r="Z84" s="15"/>
      <c r="AA84" s="16"/>
    </row>
    <row r="85" spans="1:27" ht="15" x14ac:dyDescent="0.25">
      <c r="A85" s="5"/>
      <c r="B85" s="85"/>
      <c r="C85" s="86"/>
      <c r="D85" s="5"/>
      <c r="E85" s="14"/>
      <c r="F85" s="5"/>
      <c r="G85" s="5"/>
      <c r="H85" s="5"/>
      <c r="I85" s="5"/>
      <c r="J85" s="5"/>
      <c r="K85" s="5"/>
      <c r="L85" s="5"/>
      <c r="M85" s="5"/>
      <c r="N85" s="5"/>
      <c r="O85" s="5"/>
      <c r="P85" s="6"/>
      <c r="Q85" s="72"/>
      <c r="R85" s="61"/>
      <c r="T85" s="85"/>
      <c r="U85" s="25"/>
      <c r="V85" s="5"/>
      <c r="W85" s="14"/>
      <c r="X85" s="5"/>
      <c r="Y85" s="15"/>
      <c r="Z85" s="15"/>
      <c r="AA85" s="16"/>
    </row>
    <row r="86" spans="1:27" ht="15" x14ac:dyDescent="0.25">
      <c r="B86" s="6" t="s">
        <v>26</v>
      </c>
      <c r="C86" s="20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6"/>
      <c r="U86" s="13"/>
      <c r="W86" s="5"/>
      <c r="X86" s="5"/>
      <c r="Y86" s="15"/>
      <c r="Z86" s="15"/>
      <c r="AA86" s="16"/>
    </row>
    <row r="87" spans="1:27" ht="15" x14ac:dyDescent="0.25">
      <c r="A87" s="5" t="s">
        <v>8</v>
      </c>
      <c r="B87" s="13" t="s">
        <v>140</v>
      </c>
      <c r="C87" s="86"/>
      <c r="D87" s="5" t="s">
        <v>141</v>
      </c>
      <c r="E87" s="5" t="s">
        <v>142</v>
      </c>
      <c r="F87" s="5">
        <v>60</v>
      </c>
      <c r="G87" s="5">
        <v>60</v>
      </c>
      <c r="H87" s="5">
        <v>54</v>
      </c>
      <c r="I87" s="5">
        <v>47</v>
      </c>
      <c r="J87" s="5">
        <v>60</v>
      </c>
      <c r="K87" s="5">
        <v>35</v>
      </c>
      <c r="L87" s="5">
        <v>45</v>
      </c>
      <c r="M87" s="5">
        <v>60</v>
      </c>
      <c r="N87" s="5">
        <v>60</v>
      </c>
      <c r="O87" s="5">
        <v>60</v>
      </c>
      <c r="P87" s="6">
        <f t="shared" ref="P87:P96" si="4">SUM(F87:O87)</f>
        <v>541</v>
      </c>
      <c r="S87" s="84">
        <v>30</v>
      </c>
      <c r="T87" s="13"/>
      <c r="U87" s="20"/>
      <c r="V87" s="5"/>
      <c r="W87" s="84"/>
      <c r="X87" s="5"/>
      <c r="Y87" s="15"/>
      <c r="Z87" s="15"/>
      <c r="AA87" s="16"/>
    </row>
    <row r="88" spans="1:27" ht="15" x14ac:dyDescent="0.25">
      <c r="A88" s="5" t="s">
        <v>9</v>
      </c>
      <c r="B88" s="76" t="s">
        <v>79</v>
      </c>
      <c r="C88" s="20"/>
      <c r="D88" s="5" t="s">
        <v>76</v>
      </c>
      <c r="E88" s="5" t="s">
        <v>80</v>
      </c>
      <c r="F88" s="5">
        <v>47</v>
      </c>
      <c r="G88" s="5">
        <v>39</v>
      </c>
      <c r="H88" s="5">
        <v>60</v>
      </c>
      <c r="I88" s="5">
        <v>40</v>
      </c>
      <c r="J88" s="5">
        <v>60</v>
      </c>
      <c r="K88" s="5">
        <v>38</v>
      </c>
      <c r="L88" s="5">
        <v>60</v>
      </c>
      <c r="M88" s="5">
        <v>60</v>
      </c>
      <c r="N88" s="5">
        <v>43</v>
      </c>
      <c r="O88" s="5">
        <v>33</v>
      </c>
      <c r="P88" s="6">
        <f t="shared" si="4"/>
        <v>480</v>
      </c>
      <c r="Q88" s="72"/>
      <c r="R88" s="61"/>
      <c r="S88" s="84">
        <v>25</v>
      </c>
      <c r="T88" s="76"/>
      <c r="U88" s="20"/>
      <c r="V88" s="5"/>
      <c r="W88" s="84"/>
      <c r="X88" s="5"/>
      <c r="Y88" s="15"/>
      <c r="Z88" s="15"/>
      <c r="AA88" s="16"/>
    </row>
    <row r="89" spans="1:27" s="5" customFormat="1" ht="13.9" customHeight="1" x14ac:dyDescent="0.25">
      <c r="A89" s="5" t="s">
        <v>11</v>
      </c>
      <c r="B89" s="5" t="s">
        <v>109</v>
      </c>
      <c r="C89" s="6"/>
      <c r="D89" s="5" t="s">
        <v>108</v>
      </c>
      <c r="E89" s="14" t="s">
        <v>110</v>
      </c>
      <c r="F89" s="5">
        <v>52</v>
      </c>
      <c r="G89" s="5">
        <v>36</v>
      </c>
      <c r="H89" s="5">
        <v>60</v>
      </c>
      <c r="I89" s="5">
        <v>38</v>
      </c>
      <c r="J89" s="5">
        <v>45</v>
      </c>
      <c r="K89" s="5">
        <v>48</v>
      </c>
      <c r="L89" s="5">
        <v>60</v>
      </c>
      <c r="M89" s="5">
        <v>55</v>
      </c>
      <c r="N89" s="5">
        <v>48</v>
      </c>
      <c r="O89" s="5">
        <v>35</v>
      </c>
      <c r="P89" s="6">
        <f t="shared" si="4"/>
        <v>477</v>
      </c>
      <c r="Q89" s="72"/>
      <c r="R89" s="61"/>
      <c r="S89" s="84">
        <v>21</v>
      </c>
      <c r="T89" s="76"/>
      <c r="U89" s="20"/>
      <c r="W89" s="84"/>
      <c r="X89" s="14"/>
      <c r="Y89" s="15"/>
      <c r="Z89" s="15"/>
      <c r="AA89" s="43"/>
    </row>
    <row r="90" spans="1:27" ht="15" x14ac:dyDescent="0.25">
      <c r="A90" s="5" t="s">
        <v>12</v>
      </c>
      <c r="B90" s="13" t="s">
        <v>55</v>
      </c>
      <c r="C90" s="20"/>
      <c r="D90" s="5" t="s">
        <v>40</v>
      </c>
      <c r="E90" s="5" t="s">
        <v>41</v>
      </c>
      <c r="F90" s="5">
        <v>60</v>
      </c>
      <c r="G90" s="5">
        <v>43</v>
      </c>
      <c r="H90" s="5">
        <v>45</v>
      </c>
      <c r="I90" s="5">
        <v>53</v>
      </c>
      <c r="J90" s="5">
        <v>53</v>
      </c>
      <c r="K90" s="5">
        <v>42</v>
      </c>
      <c r="L90" s="5">
        <v>52</v>
      </c>
      <c r="M90" s="5">
        <v>40</v>
      </c>
      <c r="N90" s="5">
        <v>50</v>
      </c>
      <c r="O90" s="5">
        <v>35</v>
      </c>
      <c r="P90" s="6">
        <f t="shared" si="4"/>
        <v>473</v>
      </c>
      <c r="S90" s="84">
        <v>18</v>
      </c>
      <c r="T90" s="13"/>
      <c r="U90" s="20"/>
      <c r="V90" s="5"/>
      <c r="W90" s="84"/>
      <c r="X90" s="5"/>
      <c r="Y90" s="15"/>
      <c r="Z90" s="15"/>
      <c r="AA90" s="16"/>
    </row>
    <row r="91" spans="1:27" s="5" customFormat="1" ht="13.9" customHeight="1" x14ac:dyDescent="0.25">
      <c r="A91" s="5" t="s">
        <v>13</v>
      </c>
      <c r="B91" s="5" t="s">
        <v>118</v>
      </c>
      <c r="C91" s="6"/>
      <c r="D91" s="5" t="s">
        <v>119</v>
      </c>
      <c r="E91" s="5" t="s">
        <v>201</v>
      </c>
      <c r="F91" s="5">
        <v>60</v>
      </c>
      <c r="G91" s="5">
        <v>50</v>
      </c>
      <c r="H91" s="5">
        <v>28</v>
      </c>
      <c r="I91" s="5">
        <v>44</v>
      </c>
      <c r="J91" s="5">
        <v>33</v>
      </c>
      <c r="K91" s="5">
        <v>39</v>
      </c>
      <c r="L91" s="5">
        <v>60</v>
      </c>
      <c r="M91" s="5">
        <v>28</v>
      </c>
      <c r="N91" s="5">
        <v>60</v>
      </c>
      <c r="O91" s="5">
        <v>53</v>
      </c>
      <c r="P91" s="6">
        <f t="shared" si="4"/>
        <v>455</v>
      </c>
      <c r="Q91" s="72"/>
      <c r="R91" s="61"/>
      <c r="S91" s="84">
        <v>16</v>
      </c>
      <c r="U91" s="6"/>
      <c r="W91" s="84"/>
      <c r="Y91" s="15"/>
      <c r="Z91" s="15"/>
      <c r="AA91" s="16"/>
    </row>
    <row r="92" spans="1:27" ht="12" customHeight="1" x14ac:dyDescent="0.2">
      <c r="A92" s="5" t="s">
        <v>10</v>
      </c>
      <c r="B92" s="13" t="s">
        <v>42</v>
      </c>
      <c r="C92" s="20"/>
      <c r="D92" s="5" t="s">
        <v>40</v>
      </c>
      <c r="E92" s="5" t="s">
        <v>43</v>
      </c>
      <c r="F92" s="5">
        <v>43</v>
      </c>
      <c r="G92" s="5">
        <v>52</v>
      </c>
      <c r="H92" s="5">
        <v>60</v>
      </c>
      <c r="I92" s="5">
        <v>18</v>
      </c>
      <c r="J92" s="5">
        <v>60</v>
      </c>
      <c r="K92" s="5">
        <v>37</v>
      </c>
      <c r="L92" s="5">
        <v>36</v>
      </c>
      <c r="M92" s="5">
        <v>35</v>
      </c>
      <c r="N92" s="5">
        <v>39</v>
      </c>
      <c r="O92" s="5">
        <v>55</v>
      </c>
      <c r="P92" s="6">
        <f t="shared" si="4"/>
        <v>435</v>
      </c>
      <c r="Q92" s="72"/>
      <c r="R92" s="61"/>
      <c r="S92" s="84">
        <v>15</v>
      </c>
      <c r="T92" s="5"/>
      <c r="U92" s="85"/>
      <c r="V92" s="86"/>
      <c r="W92" s="84"/>
      <c r="X92" s="5"/>
    </row>
    <row r="93" spans="1:27" s="5" customFormat="1" ht="13.9" customHeight="1" x14ac:dyDescent="0.2">
      <c r="A93" s="5" t="s">
        <v>14</v>
      </c>
      <c r="B93" s="76" t="s">
        <v>77</v>
      </c>
      <c r="C93" s="20"/>
      <c r="D93" s="5" t="s">
        <v>76</v>
      </c>
      <c r="E93" s="5" t="s">
        <v>78</v>
      </c>
      <c r="F93" s="5">
        <v>34</v>
      </c>
      <c r="G93" s="5">
        <v>60</v>
      </c>
      <c r="H93" s="5">
        <v>35</v>
      </c>
      <c r="I93" s="5">
        <v>60</v>
      </c>
      <c r="J93" s="5">
        <v>35</v>
      </c>
      <c r="K93" s="5">
        <v>35</v>
      </c>
      <c r="L93" s="5">
        <v>46</v>
      </c>
      <c r="M93" s="5">
        <v>45</v>
      </c>
      <c r="N93" s="5">
        <v>34</v>
      </c>
      <c r="O93" s="5">
        <v>42</v>
      </c>
      <c r="P93" s="6">
        <f t="shared" si="4"/>
        <v>426</v>
      </c>
      <c r="Q93" s="72"/>
      <c r="R93" s="61"/>
      <c r="S93" s="84">
        <v>14</v>
      </c>
      <c r="U93" s="30"/>
      <c r="V93" s="23"/>
      <c r="W93" s="84"/>
    </row>
    <row r="94" spans="1:27" s="5" customFormat="1" ht="13.9" customHeight="1" x14ac:dyDescent="0.2">
      <c r="A94" s="5" t="s">
        <v>15</v>
      </c>
      <c r="B94" s="98" t="s">
        <v>202</v>
      </c>
      <c r="C94" s="17"/>
      <c r="D94" s="5" t="s">
        <v>199</v>
      </c>
      <c r="E94" s="14" t="s">
        <v>203</v>
      </c>
      <c r="F94" s="5">
        <v>55</v>
      </c>
      <c r="G94" s="5">
        <v>40</v>
      </c>
      <c r="H94" s="5">
        <v>45</v>
      </c>
      <c r="I94" s="5">
        <v>45</v>
      </c>
      <c r="J94" s="5">
        <v>22</v>
      </c>
      <c r="K94" s="5">
        <v>42</v>
      </c>
      <c r="L94" s="5">
        <v>26</v>
      </c>
      <c r="M94" s="5">
        <v>57</v>
      </c>
      <c r="N94" s="5">
        <v>27</v>
      </c>
      <c r="O94" s="5">
        <v>45</v>
      </c>
      <c r="P94" s="6">
        <f t="shared" si="4"/>
        <v>404</v>
      </c>
      <c r="Q94" s="72"/>
      <c r="R94" s="61"/>
      <c r="S94" s="84">
        <v>13</v>
      </c>
      <c r="U94" s="30"/>
      <c r="V94" s="23"/>
      <c r="W94" s="84"/>
    </row>
    <row r="95" spans="1:27" s="5" customFormat="1" ht="13.9" customHeight="1" x14ac:dyDescent="0.2">
      <c r="A95" s="5" t="s">
        <v>44</v>
      </c>
      <c r="B95" s="98" t="s">
        <v>174</v>
      </c>
      <c r="C95" s="17"/>
      <c r="D95" s="5" t="s">
        <v>148</v>
      </c>
      <c r="E95" s="14" t="s">
        <v>175</v>
      </c>
      <c r="F95" s="5">
        <v>31</v>
      </c>
      <c r="G95" s="5">
        <v>59</v>
      </c>
      <c r="H95" s="5">
        <v>23</v>
      </c>
      <c r="I95" s="5">
        <v>36</v>
      </c>
      <c r="J95" s="5">
        <v>27</v>
      </c>
      <c r="K95" s="5">
        <v>56</v>
      </c>
      <c r="L95" s="5">
        <v>23</v>
      </c>
      <c r="M95" s="5">
        <v>30</v>
      </c>
      <c r="N95" s="5">
        <v>26</v>
      </c>
      <c r="O95" s="5">
        <v>31</v>
      </c>
      <c r="P95" s="6">
        <f t="shared" si="4"/>
        <v>342</v>
      </c>
      <c r="Q95" s="72"/>
      <c r="R95" s="61"/>
      <c r="S95" s="84">
        <v>12</v>
      </c>
      <c r="U95" s="30"/>
      <c r="V95" s="23"/>
      <c r="W95" s="84"/>
    </row>
    <row r="96" spans="1:27" s="5" customFormat="1" ht="13.9" customHeight="1" x14ac:dyDescent="0.2">
      <c r="A96" s="5" t="s">
        <v>95</v>
      </c>
      <c r="B96" s="98" t="s">
        <v>198</v>
      </c>
      <c r="C96" s="17"/>
      <c r="D96" s="5" t="s">
        <v>199</v>
      </c>
      <c r="E96" s="14" t="s">
        <v>200</v>
      </c>
      <c r="F96" s="5">
        <v>30</v>
      </c>
      <c r="G96" s="5">
        <v>30</v>
      </c>
      <c r="H96" s="5">
        <v>34</v>
      </c>
      <c r="I96" s="5">
        <v>16</v>
      </c>
      <c r="J96" s="5">
        <v>30</v>
      </c>
      <c r="K96" s="5">
        <v>34</v>
      </c>
      <c r="L96" s="5">
        <v>35</v>
      </c>
      <c r="M96" s="5">
        <v>44</v>
      </c>
      <c r="N96" s="5">
        <v>17</v>
      </c>
      <c r="O96" s="5">
        <v>26</v>
      </c>
      <c r="P96" s="6">
        <f t="shared" si="4"/>
        <v>296</v>
      </c>
      <c r="Q96" s="72"/>
      <c r="R96" s="61"/>
      <c r="S96" s="84">
        <v>11</v>
      </c>
      <c r="U96" s="30"/>
      <c r="V96" s="23"/>
      <c r="W96" s="84"/>
    </row>
    <row r="97" spans="1:27" s="5" customFormat="1" ht="13.9" customHeight="1" x14ac:dyDescent="0.2">
      <c r="B97" s="98"/>
      <c r="C97" s="17"/>
      <c r="E97" s="14"/>
      <c r="P97" s="6"/>
      <c r="Q97" s="72"/>
      <c r="R97" s="61"/>
      <c r="S97" s="56"/>
      <c r="U97" s="30"/>
      <c r="V97" s="23"/>
      <c r="W97" s="84"/>
    </row>
    <row r="98" spans="1:27" x14ac:dyDescent="0.2">
      <c r="A98" s="5"/>
      <c r="B98" s="6" t="s">
        <v>120</v>
      </c>
      <c r="D98" s="5"/>
      <c r="E98" s="5"/>
      <c r="G98" s="28"/>
      <c r="H98" s="28"/>
      <c r="I98" s="28"/>
      <c r="J98" s="28"/>
      <c r="K98" s="28"/>
      <c r="L98" s="28"/>
      <c r="M98" s="28"/>
      <c r="N98" s="28"/>
      <c r="O98" s="28"/>
      <c r="Q98" s="72"/>
      <c r="W98" s="84"/>
    </row>
    <row r="99" spans="1:27" s="5" customFormat="1" ht="13.5" customHeight="1" x14ac:dyDescent="0.2">
      <c r="A99" s="5" t="s">
        <v>8</v>
      </c>
      <c r="B99" s="13" t="s">
        <v>121</v>
      </c>
      <c r="C99" s="25"/>
      <c r="D99" s="5" t="s">
        <v>56</v>
      </c>
      <c r="E99" s="14" t="s">
        <v>122</v>
      </c>
      <c r="F99" s="5" t="s">
        <v>125</v>
      </c>
      <c r="H99" s="98">
        <v>118</v>
      </c>
      <c r="I99" s="98">
        <v>100</v>
      </c>
      <c r="J99" s="98">
        <v>120</v>
      </c>
      <c r="L99" s="28"/>
      <c r="N99" s="28"/>
      <c r="P99" s="6">
        <f>SUM(F99:O99)</f>
        <v>338</v>
      </c>
      <c r="Q99" s="72"/>
      <c r="R99" s="61"/>
      <c r="S99" s="84">
        <v>30</v>
      </c>
      <c r="T99" s="13"/>
      <c r="U99" s="25"/>
      <c r="W99" s="84"/>
      <c r="X99" s="14"/>
    </row>
    <row r="100" spans="1:27" s="5" customFormat="1" ht="13.9" customHeight="1" x14ac:dyDescent="0.25">
      <c r="C100" s="6"/>
      <c r="E100" s="14"/>
      <c r="P100" s="6"/>
      <c r="Q100" s="72"/>
      <c r="R100" s="61"/>
      <c r="S100" s="84"/>
      <c r="U100" s="6"/>
      <c r="W100" s="14"/>
      <c r="Y100" s="15"/>
      <c r="Z100" s="15"/>
      <c r="AA100" s="16"/>
    </row>
    <row r="101" spans="1:27" x14ac:dyDescent="0.2">
      <c r="A101" s="5"/>
      <c r="B101" s="6" t="s">
        <v>49</v>
      </c>
      <c r="D101" s="5"/>
      <c r="E101" s="5"/>
      <c r="G101" s="28"/>
      <c r="H101" s="28"/>
      <c r="I101" s="28"/>
      <c r="J101" s="28"/>
      <c r="K101" s="28"/>
      <c r="L101" s="28"/>
      <c r="M101" s="28"/>
      <c r="N101" s="28"/>
      <c r="O101" s="28"/>
      <c r="Q101" s="72"/>
      <c r="T101" s="6"/>
      <c r="U101" s="25"/>
      <c r="V101" s="5"/>
      <c r="W101" s="5"/>
    </row>
    <row r="102" spans="1:27" x14ac:dyDescent="0.2">
      <c r="A102" s="5" t="s">
        <v>8</v>
      </c>
      <c r="B102" s="5" t="s">
        <v>58</v>
      </c>
      <c r="C102" s="20"/>
      <c r="D102" s="5" t="s">
        <v>7</v>
      </c>
      <c r="E102" s="14" t="s">
        <v>59</v>
      </c>
      <c r="F102" s="13"/>
      <c r="G102" s="28"/>
      <c r="H102" s="5"/>
      <c r="I102" s="5">
        <v>85</v>
      </c>
      <c r="J102" s="5">
        <v>73</v>
      </c>
      <c r="K102" s="28">
        <v>120</v>
      </c>
      <c r="L102" s="28"/>
      <c r="M102" s="5"/>
      <c r="N102" s="28"/>
      <c r="O102" s="5"/>
      <c r="P102" s="6">
        <f>SUM(F102:O102)</f>
        <v>278</v>
      </c>
      <c r="S102" s="84">
        <v>30</v>
      </c>
      <c r="T102" s="5"/>
      <c r="U102" s="20"/>
      <c r="V102" s="5"/>
      <c r="W102" s="14"/>
    </row>
    <row r="103" spans="1:27" x14ac:dyDescent="0.2">
      <c r="A103" s="5" t="s">
        <v>9</v>
      </c>
      <c r="B103" s="98" t="s">
        <v>193</v>
      </c>
      <c r="C103" s="18"/>
      <c r="D103" s="5" t="s">
        <v>194</v>
      </c>
      <c r="E103" s="14" t="s">
        <v>195</v>
      </c>
      <c r="F103" s="5" t="s">
        <v>205</v>
      </c>
      <c r="G103" s="5"/>
      <c r="H103" s="5"/>
      <c r="I103" s="5">
        <v>110</v>
      </c>
      <c r="J103" s="5">
        <v>58</v>
      </c>
      <c r="K103" s="5">
        <v>45</v>
      </c>
      <c r="L103" s="28"/>
      <c r="M103" s="5"/>
      <c r="N103" s="28"/>
      <c r="O103" s="5"/>
      <c r="P103" s="6">
        <f>SUM(F103:O103)</f>
        <v>213</v>
      </c>
      <c r="S103" s="84">
        <v>25</v>
      </c>
      <c r="T103" s="5"/>
      <c r="U103" s="20"/>
      <c r="V103" s="5"/>
      <c r="W103" s="14"/>
    </row>
    <row r="104" spans="1:27" x14ac:dyDescent="0.2">
      <c r="A104" s="5" t="s">
        <v>11</v>
      </c>
      <c r="B104" s="5" t="s">
        <v>111</v>
      </c>
      <c r="C104" s="20"/>
      <c r="D104" s="5" t="s">
        <v>7</v>
      </c>
      <c r="E104" s="14" t="s">
        <v>131</v>
      </c>
      <c r="F104" s="13" t="s">
        <v>126</v>
      </c>
      <c r="G104" s="28"/>
      <c r="H104" s="5"/>
      <c r="I104" s="5">
        <v>120</v>
      </c>
      <c r="J104" s="28"/>
      <c r="K104" s="5"/>
      <c r="L104" s="5"/>
      <c r="M104" s="5"/>
      <c r="N104" s="5"/>
      <c r="O104" s="5"/>
      <c r="P104" s="6">
        <f>SUM(F104:O104)</f>
        <v>120</v>
      </c>
      <c r="Q104" s="72"/>
      <c r="R104" s="61"/>
      <c r="S104" s="84">
        <v>21</v>
      </c>
      <c r="T104" s="5"/>
      <c r="U104" s="25"/>
      <c r="V104" s="5"/>
      <c r="W104" s="13"/>
    </row>
    <row r="105" spans="1:27" x14ac:dyDescent="0.2">
      <c r="A105" s="5"/>
      <c r="B105" s="98"/>
      <c r="C105" s="18"/>
      <c r="D105" s="5"/>
      <c r="E105" s="14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6"/>
      <c r="Q105" s="72"/>
      <c r="R105" s="61"/>
      <c r="T105" s="5"/>
      <c r="U105" s="25"/>
      <c r="V105" s="5"/>
      <c r="W105" s="13"/>
    </row>
    <row r="106" spans="1:27" s="5" customFormat="1" ht="13.9" customHeight="1" x14ac:dyDescent="0.25">
      <c r="A106"/>
      <c r="B106" s="38" t="s">
        <v>81</v>
      </c>
      <c r="C106" s="25"/>
      <c r="D106" s="13"/>
      <c r="E106" s="13"/>
      <c r="P106" s="6"/>
      <c r="Q106" s="69"/>
      <c r="R106" s="62"/>
      <c r="S106" s="84"/>
      <c r="T106" s="38"/>
      <c r="U106" s="25"/>
      <c r="V106" s="13"/>
      <c r="W106" s="13"/>
      <c r="Y106" s="15"/>
      <c r="Z106" s="15"/>
      <c r="AA106" s="16"/>
    </row>
    <row r="107" spans="1:27" x14ac:dyDescent="0.2">
      <c r="A107" s="5" t="s">
        <v>8</v>
      </c>
      <c r="B107" s="17" t="s">
        <v>93</v>
      </c>
      <c r="C107" s="17" t="s">
        <v>21</v>
      </c>
      <c r="D107" s="5" t="s">
        <v>7</v>
      </c>
      <c r="E107" s="5" t="s">
        <v>114</v>
      </c>
      <c r="F107" s="5" t="s">
        <v>169</v>
      </c>
      <c r="G107" s="5"/>
      <c r="H107" s="5"/>
      <c r="I107" s="5">
        <v>58</v>
      </c>
      <c r="J107" s="5">
        <v>62</v>
      </c>
      <c r="K107" s="5">
        <v>54</v>
      </c>
      <c r="L107" s="5"/>
      <c r="M107" s="5"/>
      <c r="N107" s="5"/>
      <c r="O107" s="5"/>
      <c r="P107" s="6">
        <f>SUM(F107:O107)</f>
        <v>174</v>
      </c>
      <c r="S107" s="84">
        <v>30</v>
      </c>
      <c r="T107" s="17"/>
      <c r="U107" s="20"/>
      <c r="V107" s="5"/>
      <c r="W107" s="5"/>
    </row>
    <row r="108" spans="1:27" x14ac:dyDescent="0.2">
      <c r="A108" s="5" t="s">
        <v>9</v>
      </c>
      <c r="B108" s="5" t="s">
        <v>152</v>
      </c>
      <c r="C108" s="17"/>
      <c r="D108" s="5" t="s">
        <v>7</v>
      </c>
      <c r="E108" s="5" t="s">
        <v>153</v>
      </c>
      <c r="F108" s="5" t="s">
        <v>83</v>
      </c>
      <c r="G108" s="5"/>
      <c r="H108" s="5"/>
      <c r="I108" s="5">
        <v>37</v>
      </c>
      <c r="J108" s="5">
        <v>49</v>
      </c>
      <c r="K108" s="5">
        <v>29</v>
      </c>
      <c r="L108" s="5"/>
      <c r="M108" s="5"/>
      <c r="N108" s="5"/>
      <c r="O108" s="5"/>
      <c r="P108" s="6">
        <f>SUM(F108:O108)</f>
        <v>115</v>
      </c>
      <c r="S108" s="84">
        <v>25</v>
      </c>
      <c r="T108" s="17"/>
      <c r="U108" s="20"/>
      <c r="V108" s="5"/>
      <c r="W108" s="5"/>
    </row>
    <row r="109" spans="1:27" x14ac:dyDescent="0.2">
      <c r="B109" s="17"/>
      <c r="C109" s="17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6"/>
      <c r="T109" s="17"/>
      <c r="U109" s="20"/>
      <c r="V109" s="5"/>
      <c r="W109" s="5"/>
    </row>
    <row r="110" spans="1:27" x14ac:dyDescent="0.2">
      <c r="B110" s="6" t="s">
        <v>27</v>
      </c>
      <c r="C110" s="20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6"/>
      <c r="T110" s="6"/>
      <c r="U110" s="20"/>
      <c r="V110" s="5"/>
      <c r="W110" s="5"/>
      <c r="X110" s="5"/>
    </row>
    <row r="111" spans="1:27" s="5" customFormat="1" ht="13.5" customHeight="1" x14ac:dyDescent="0.2">
      <c r="A111" s="5" t="s">
        <v>8</v>
      </c>
      <c r="B111" s="13" t="s">
        <v>92</v>
      </c>
      <c r="C111" s="18"/>
      <c r="D111" s="5" t="s">
        <v>31</v>
      </c>
      <c r="E111" s="14" t="s">
        <v>180</v>
      </c>
      <c r="F111" s="5" t="s">
        <v>207</v>
      </c>
      <c r="I111" s="5">
        <v>89</v>
      </c>
      <c r="J111" s="5">
        <v>120</v>
      </c>
      <c r="K111" s="5">
        <v>120</v>
      </c>
      <c r="P111" s="6">
        <f>SUM(F111:O111)</f>
        <v>329</v>
      </c>
      <c r="Q111" s="72"/>
      <c r="R111" s="61"/>
      <c r="S111" s="84">
        <v>30</v>
      </c>
      <c r="T111" s="13"/>
      <c r="U111" s="25"/>
      <c r="W111" s="14"/>
      <c r="X111" s="14"/>
    </row>
    <row r="112" spans="1:27" ht="13.9" customHeight="1" x14ac:dyDescent="0.2">
      <c r="A112" s="5" t="s">
        <v>9</v>
      </c>
      <c r="B112" s="13" t="s">
        <v>63</v>
      </c>
      <c r="D112" s="5" t="s">
        <v>56</v>
      </c>
      <c r="E112" s="14" t="s">
        <v>64</v>
      </c>
      <c r="F112" s="5" t="s">
        <v>206</v>
      </c>
      <c r="G112" s="5"/>
      <c r="H112" s="5"/>
      <c r="I112" s="5">
        <v>95</v>
      </c>
      <c r="J112" s="5"/>
      <c r="K112" s="5"/>
      <c r="L112" s="5"/>
      <c r="M112" s="5"/>
      <c r="N112" s="5"/>
      <c r="O112" s="5"/>
      <c r="P112" s="6">
        <f>SUM(F112:O112)</f>
        <v>95</v>
      </c>
      <c r="Q112" s="72"/>
      <c r="R112" s="61"/>
      <c r="S112" s="84">
        <v>25</v>
      </c>
      <c r="T112" s="5"/>
      <c r="U112" s="5"/>
      <c r="V112" s="5"/>
      <c r="W112" s="5"/>
      <c r="X112" s="5"/>
      <c r="Y112" s="5"/>
      <c r="Z112" s="13"/>
      <c r="AA112" s="5"/>
    </row>
    <row r="114" spans="1:24" x14ac:dyDescent="0.2">
      <c r="A114" s="5"/>
      <c r="B114" s="6" t="s">
        <v>50</v>
      </c>
      <c r="D114" s="5"/>
      <c r="E114" s="5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Q114" s="72"/>
      <c r="R114" s="61"/>
    </row>
    <row r="115" spans="1:24" x14ac:dyDescent="0.2">
      <c r="A115" s="5" t="s">
        <v>8</v>
      </c>
      <c r="B115" s="5" t="s">
        <v>134</v>
      </c>
      <c r="C115" s="20"/>
      <c r="D115" s="5" t="s">
        <v>48</v>
      </c>
      <c r="E115" s="5" t="s">
        <v>112</v>
      </c>
      <c r="F115" s="5" t="s">
        <v>127</v>
      </c>
      <c r="G115" s="5"/>
      <c r="H115" s="5"/>
      <c r="I115" s="5">
        <v>120</v>
      </c>
      <c r="J115" s="28">
        <v>120</v>
      </c>
      <c r="K115" s="28">
        <v>120</v>
      </c>
      <c r="L115" s="28"/>
      <c r="M115" s="28"/>
      <c r="N115" s="28"/>
      <c r="O115" s="28"/>
      <c r="P115" s="6">
        <f>SUM(F115:O115)</f>
        <v>360</v>
      </c>
      <c r="Q115" s="72"/>
      <c r="S115" s="84">
        <v>30</v>
      </c>
      <c r="T115" s="5"/>
      <c r="U115" s="25"/>
      <c r="V115" s="5"/>
      <c r="W115" s="5"/>
    </row>
    <row r="116" spans="1:24" x14ac:dyDescent="0.2">
      <c r="A116" s="5" t="s">
        <v>9</v>
      </c>
      <c r="B116" s="5" t="s">
        <v>51</v>
      </c>
      <c r="D116" s="5" t="s">
        <v>7</v>
      </c>
      <c r="E116" s="5" t="s">
        <v>52</v>
      </c>
      <c r="F116" s="5" t="s">
        <v>94</v>
      </c>
      <c r="G116" s="28"/>
      <c r="H116" s="28"/>
      <c r="I116" s="28">
        <v>120</v>
      </c>
      <c r="J116" s="28">
        <v>120</v>
      </c>
      <c r="K116" s="28">
        <v>101</v>
      </c>
      <c r="L116" s="28"/>
      <c r="M116" s="28"/>
      <c r="N116" s="28"/>
      <c r="O116" s="28"/>
      <c r="P116" s="6">
        <f>SUM(F116:O116)</f>
        <v>341</v>
      </c>
      <c r="Q116" s="72"/>
      <c r="S116" s="84">
        <v>25</v>
      </c>
      <c r="T116" s="5"/>
      <c r="U116" s="20"/>
      <c r="V116" s="5"/>
      <c r="W116" s="5"/>
    </row>
    <row r="117" spans="1:24" x14ac:dyDescent="0.2">
      <c r="A117" s="5"/>
      <c r="F117" s="5"/>
      <c r="G117" s="5"/>
      <c r="H117" s="5"/>
      <c r="I117" s="5"/>
      <c r="J117" s="28"/>
      <c r="K117" s="28"/>
      <c r="L117" s="28"/>
      <c r="M117" s="28"/>
      <c r="N117" s="28"/>
      <c r="O117" s="28"/>
      <c r="P117" s="6"/>
      <c r="Q117" s="72"/>
    </row>
    <row r="118" spans="1:24" x14ac:dyDescent="0.2">
      <c r="B118" s="6" t="s">
        <v>113</v>
      </c>
    </row>
    <row r="119" spans="1:24" x14ac:dyDescent="0.2">
      <c r="Q119" s="72"/>
      <c r="T119" s="5"/>
      <c r="U119" s="6"/>
      <c r="V119" s="5"/>
      <c r="W119" s="14"/>
    </row>
    <row r="120" spans="1:24" x14ac:dyDescent="0.2">
      <c r="T120" s="76"/>
      <c r="U120" s="20"/>
      <c r="V120" s="5"/>
      <c r="W120" s="5"/>
    </row>
    <row r="121" spans="1:24" x14ac:dyDescent="0.2">
      <c r="A121" s="99" t="s">
        <v>8</v>
      </c>
      <c r="B121" s="5" t="s">
        <v>109</v>
      </c>
      <c r="C121" s="6"/>
      <c r="D121" s="5" t="s">
        <v>108</v>
      </c>
      <c r="E121" s="14" t="s">
        <v>110</v>
      </c>
      <c r="F121">
        <v>30</v>
      </c>
      <c r="G121">
        <v>30</v>
      </c>
      <c r="H121">
        <v>30</v>
      </c>
      <c r="I121">
        <v>30</v>
      </c>
      <c r="J121">
        <v>30</v>
      </c>
      <c r="K121">
        <v>30</v>
      </c>
      <c r="L121">
        <v>30</v>
      </c>
      <c r="M121">
        <v>30</v>
      </c>
      <c r="N121">
        <v>30</v>
      </c>
      <c r="O121">
        <v>30</v>
      </c>
      <c r="P121" s="6">
        <f t="shared" ref="P121:P134" si="5">SUM(F121:O121)</f>
        <v>300</v>
      </c>
      <c r="Q121" s="69">
        <v>46</v>
      </c>
      <c r="S121" s="84">
        <v>30</v>
      </c>
      <c r="T121" s="5"/>
      <c r="U121" s="25"/>
      <c r="V121" s="5"/>
      <c r="W121" s="5"/>
    </row>
    <row r="122" spans="1:24" s="5" customFormat="1" ht="13.9" customHeight="1" x14ac:dyDescent="0.2">
      <c r="A122" s="99" t="s">
        <v>9</v>
      </c>
      <c r="B122" s="76" t="s">
        <v>77</v>
      </c>
      <c r="C122" s="20"/>
      <c r="D122" s="5" t="s">
        <v>76</v>
      </c>
      <c r="E122" s="5" t="s">
        <v>78</v>
      </c>
      <c r="F122">
        <v>30</v>
      </c>
      <c r="G122">
        <v>30</v>
      </c>
      <c r="H122">
        <v>30</v>
      </c>
      <c r="I122">
        <v>30</v>
      </c>
      <c r="J122">
        <v>30</v>
      </c>
      <c r="K122">
        <v>30</v>
      </c>
      <c r="L122">
        <v>30</v>
      </c>
      <c r="M122">
        <v>30</v>
      </c>
      <c r="N122">
        <v>30</v>
      </c>
      <c r="O122">
        <v>30</v>
      </c>
      <c r="P122" s="6">
        <f t="shared" si="5"/>
        <v>300</v>
      </c>
      <c r="Q122" s="69">
        <v>35</v>
      </c>
      <c r="R122" s="61"/>
      <c r="S122" s="84">
        <v>25</v>
      </c>
      <c r="W122" s="25"/>
    </row>
    <row r="123" spans="1:24" s="5" customFormat="1" ht="13.5" customHeight="1" x14ac:dyDescent="0.2">
      <c r="A123" s="99" t="s">
        <v>11</v>
      </c>
      <c r="B123" s="5" t="s">
        <v>135</v>
      </c>
      <c r="C123" s="17"/>
      <c r="D123" s="5" t="s">
        <v>136</v>
      </c>
      <c r="E123" s="5" t="s">
        <v>137</v>
      </c>
      <c r="F123" s="5">
        <v>28</v>
      </c>
      <c r="G123" s="5">
        <v>30</v>
      </c>
      <c r="H123" s="5">
        <v>30</v>
      </c>
      <c r="I123" s="5">
        <v>29</v>
      </c>
      <c r="J123" s="5">
        <v>30</v>
      </c>
      <c r="K123" s="5">
        <v>30</v>
      </c>
      <c r="L123" s="5">
        <v>30</v>
      </c>
      <c r="M123" s="5">
        <v>30</v>
      </c>
      <c r="N123" s="5">
        <v>30</v>
      </c>
      <c r="O123" s="5">
        <v>30</v>
      </c>
      <c r="P123" s="6">
        <f t="shared" si="5"/>
        <v>297</v>
      </c>
      <c r="Q123" s="72"/>
      <c r="R123" s="61"/>
      <c r="S123" s="84">
        <v>21</v>
      </c>
      <c r="U123" s="25"/>
      <c r="X123" s="14"/>
    </row>
    <row r="124" spans="1:24" x14ac:dyDescent="0.2">
      <c r="A124" s="99" t="s">
        <v>12</v>
      </c>
      <c r="B124" s="5" t="s">
        <v>74</v>
      </c>
      <c r="D124" s="5" t="s">
        <v>7</v>
      </c>
      <c r="E124" s="5" t="s">
        <v>75</v>
      </c>
      <c r="F124">
        <v>30</v>
      </c>
      <c r="G124">
        <v>30</v>
      </c>
      <c r="H124">
        <v>30</v>
      </c>
      <c r="I124">
        <v>30</v>
      </c>
      <c r="J124">
        <v>30</v>
      </c>
      <c r="K124">
        <v>30</v>
      </c>
      <c r="L124">
        <v>29</v>
      </c>
      <c r="M124">
        <v>30</v>
      </c>
      <c r="N124">
        <v>30</v>
      </c>
      <c r="O124">
        <v>24</v>
      </c>
      <c r="P124" s="6">
        <f t="shared" si="5"/>
        <v>293</v>
      </c>
      <c r="S124" s="84">
        <v>18</v>
      </c>
    </row>
    <row r="125" spans="1:24" x14ac:dyDescent="0.2">
      <c r="A125" s="99" t="s">
        <v>13</v>
      </c>
      <c r="B125" s="13" t="s">
        <v>63</v>
      </c>
      <c r="D125" s="5" t="s">
        <v>56</v>
      </c>
      <c r="E125" s="14" t="s">
        <v>64</v>
      </c>
      <c r="F125" s="5">
        <v>25</v>
      </c>
      <c r="G125">
        <v>29</v>
      </c>
      <c r="H125">
        <v>30</v>
      </c>
      <c r="I125">
        <v>30</v>
      </c>
      <c r="J125">
        <v>30</v>
      </c>
      <c r="K125">
        <v>30</v>
      </c>
      <c r="L125">
        <v>29</v>
      </c>
      <c r="M125">
        <v>30</v>
      </c>
      <c r="N125">
        <v>30</v>
      </c>
      <c r="O125">
        <v>29</v>
      </c>
      <c r="P125" s="6">
        <f t="shared" si="5"/>
        <v>292</v>
      </c>
      <c r="S125" s="84">
        <v>16</v>
      </c>
    </row>
    <row r="126" spans="1:24" x14ac:dyDescent="0.2">
      <c r="A126" s="99" t="s">
        <v>10</v>
      </c>
      <c r="B126" s="77" t="s">
        <v>138</v>
      </c>
      <c r="C126" s="77" t="s">
        <v>21</v>
      </c>
      <c r="D126" s="5" t="s">
        <v>136</v>
      </c>
      <c r="E126" s="5" t="s">
        <v>139</v>
      </c>
      <c r="F126" s="5">
        <v>30</v>
      </c>
      <c r="G126" s="5">
        <v>30</v>
      </c>
      <c r="H126" s="5">
        <v>30</v>
      </c>
      <c r="I126" s="5">
        <v>30</v>
      </c>
      <c r="J126" s="5">
        <v>30</v>
      </c>
      <c r="K126" s="5">
        <v>24</v>
      </c>
      <c r="L126" s="5">
        <v>30</v>
      </c>
      <c r="M126" s="5">
        <v>26</v>
      </c>
      <c r="N126" s="5">
        <v>30</v>
      </c>
      <c r="O126" s="5">
        <v>30</v>
      </c>
      <c r="P126" s="6">
        <f t="shared" si="5"/>
        <v>290</v>
      </c>
      <c r="Q126" s="72"/>
      <c r="S126" s="84">
        <v>15</v>
      </c>
    </row>
    <row r="127" spans="1:24" x14ac:dyDescent="0.2">
      <c r="A127" s="99" t="s">
        <v>14</v>
      </c>
      <c r="B127" s="5" t="s">
        <v>18</v>
      </c>
      <c r="D127" s="5" t="s">
        <v>7</v>
      </c>
      <c r="E127" s="5" t="s">
        <v>19</v>
      </c>
      <c r="F127" s="5">
        <v>30</v>
      </c>
      <c r="G127" s="5">
        <v>30</v>
      </c>
      <c r="H127" s="5">
        <v>30</v>
      </c>
      <c r="I127" s="5">
        <v>23</v>
      </c>
      <c r="J127" s="5">
        <v>30</v>
      </c>
      <c r="K127" s="5">
        <v>30</v>
      </c>
      <c r="L127" s="5">
        <v>30</v>
      </c>
      <c r="M127" s="5">
        <v>21</v>
      </c>
      <c r="N127" s="5">
        <v>30</v>
      </c>
      <c r="O127" s="5">
        <v>30</v>
      </c>
      <c r="P127" s="6">
        <f t="shared" si="5"/>
        <v>284</v>
      </c>
      <c r="Q127" s="72"/>
      <c r="S127" s="84">
        <v>14</v>
      </c>
    </row>
    <row r="128" spans="1:24" x14ac:dyDescent="0.2">
      <c r="A128" s="99" t="s">
        <v>15</v>
      </c>
      <c r="B128" s="98" t="s">
        <v>202</v>
      </c>
      <c r="C128" s="17"/>
      <c r="D128" s="5" t="s">
        <v>199</v>
      </c>
      <c r="E128" s="14" t="s">
        <v>129</v>
      </c>
      <c r="F128">
        <v>29</v>
      </c>
      <c r="G128">
        <v>24</v>
      </c>
      <c r="H128">
        <v>28</v>
      </c>
      <c r="I128">
        <v>30</v>
      </c>
      <c r="J128">
        <v>30</v>
      </c>
      <c r="K128">
        <v>30</v>
      </c>
      <c r="L128">
        <v>30</v>
      </c>
      <c r="M128">
        <v>25</v>
      </c>
      <c r="N128">
        <v>30</v>
      </c>
      <c r="O128">
        <v>25</v>
      </c>
      <c r="P128" s="6">
        <f t="shared" si="5"/>
        <v>281</v>
      </c>
      <c r="S128" s="84">
        <v>13</v>
      </c>
    </row>
    <row r="129" spans="1:19" x14ac:dyDescent="0.2">
      <c r="A129" s="99" t="s">
        <v>44</v>
      </c>
      <c r="B129" s="98" t="s">
        <v>198</v>
      </c>
      <c r="C129" s="17"/>
      <c r="D129" s="5" t="s">
        <v>199</v>
      </c>
      <c r="E129" s="14" t="s">
        <v>200</v>
      </c>
      <c r="F129">
        <v>30</v>
      </c>
      <c r="G129">
        <v>30</v>
      </c>
      <c r="H129">
        <v>30</v>
      </c>
      <c r="I129">
        <v>14</v>
      </c>
      <c r="J129">
        <v>24</v>
      </c>
      <c r="K129">
        <v>29</v>
      </c>
      <c r="L129">
        <v>30</v>
      </c>
      <c r="M129">
        <v>30</v>
      </c>
      <c r="N129">
        <v>30</v>
      </c>
      <c r="O129">
        <v>30</v>
      </c>
      <c r="P129" s="6">
        <f t="shared" si="5"/>
        <v>277</v>
      </c>
      <c r="S129" s="84">
        <v>12</v>
      </c>
    </row>
    <row r="130" spans="1:19" x14ac:dyDescent="0.2">
      <c r="A130" s="99">
        <v>10</v>
      </c>
      <c r="B130" s="5" t="s">
        <v>118</v>
      </c>
      <c r="C130" s="6"/>
      <c r="D130" s="5" t="s">
        <v>119</v>
      </c>
      <c r="E130" s="99" t="s">
        <v>208</v>
      </c>
      <c r="F130" s="5">
        <v>30</v>
      </c>
      <c r="G130" s="5">
        <v>30</v>
      </c>
      <c r="H130" s="5">
        <v>30</v>
      </c>
      <c r="I130" s="5">
        <v>28</v>
      </c>
      <c r="J130" s="5">
        <v>30</v>
      </c>
      <c r="K130" s="5">
        <v>15</v>
      </c>
      <c r="L130" s="5">
        <v>30</v>
      </c>
      <c r="M130" s="5">
        <v>26</v>
      </c>
      <c r="N130" s="5">
        <v>27</v>
      </c>
      <c r="O130" s="5">
        <v>30</v>
      </c>
      <c r="P130" s="6">
        <f t="shared" si="5"/>
        <v>276</v>
      </c>
      <c r="Q130" s="72"/>
      <c r="R130" s="61"/>
      <c r="S130" s="84">
        <v>11</v>
      </c>
    </row>
    <row r="131" spans="1:19" x14ac:dyDescent="0.2">
      <c r="A131" s="99">
        <v>11</v>
      </c>
      <c r="B131" s="85" t="s">
        <v>196</v>
      </c>
      <c r="C131" s="86" t="s">
        <v>21</v>
      </c>
      <c r="D131" s="5" t="s">
        <v>31</v>
      </c>
      <c r="E131" s="14" t="s">
        <v>197</v>
      </c>
      <c r="F131">
        <v>18</v>
      </c>
      <c r="G131">
        <v>12</v>
      </c>
      <c r="H131">
        <v>21</v>
      </c>
      <c r="I131">
        <v>14</v>
      </c>
      <c r="J131">
        <v>20</v>
      </c>
      <c r="K131">
        <v>21</v>
      </c>
      <c r="L131">
        <v>28</v>
      </c>
      <c r="M131">
        <v>24</v>
      </c>
      <c r="N131">
        <v>24</v>
      </c>
      <c r="O131">
        <v>30</v>
      </c>
      <c r="P131" s="6">
        <f t="shared" si="5"/>
        <v>212</v>
      </c>
      <c r="Q131" s="72"/>
      <c r="R131" s="61"/>
      <c r="S131" s="84">
        <v>10</v>
      </c>
    </row>
    <row r="132" spans="1:19" x14ac:dyDescent="0.2">
      <c r="A132" s="99" t="s">
        <v>123</v>
      </c>
      <c r="B132" s="77" t="s">
        <v>164</v>
      </c>
      <c r="C132" s="17" t="s">
        <v>21</v>
      </c>
      <c r="D132" s="5" t="s">
        <v>148</v>
      </c>
      <c r="E132" s="14" t="s">
        <v>149</v>
      </c>
      <c r="F132">
        <v>9</v>
      </c>
      <c r="G132">
        <v>4</v>
      </c>
      <c r="H132">
        <v>19</v>
      </c>
      <c r="I132">
        <v>25</v>
      </c>
      <c r="J132">
        <v>25</v>
      </c>
      <c r="K132">
        <v>19</v>
      </c>
      <c r="L132">
        <v>21</v>
      </c>
      <c r="M132">
        <v>30</v>
      </c>
      <c r="N132">
        <v>30</v>
      </c>
      <c r="O132">
        <v>27</v>
      </c>
      <c r="P132" s="6">
        <f t="shared" si="5"/>
        <v>209</v>
      </c>
      <c r="R132" s="61"/>
      <c r="S132" s="84">
        <v>9</v>
      </c>
    </row>
    <row r="133" spans="1:19" ht="15" customHeight="1" x14ac:dyDescent="0.2">
      <c r="A133" s="99" t="s">
        <v>124</v>
      </c>
      <c r="B133" s="85" t="s">
        <v>104</v>
      </c>
      <c r="C133" s="25" t="s">
        <v>72</v>
      </c>
      <c r="D133" s="5" t="s">
        <v>31</v>
      </c>
      <c r="E133" s="14" t="s">
        <v>105</v>
      </c>
      <c r="F133">
        <v>16</v>
      </c>
      <c r="G133">
        <v>14</v>
      </c>
      <c r="H133">
        <v>10</v>
      </c>
      <c r="I133">
        <v>17</v>
      </c>
      <c r="J133">
        <v>18</v>
      </c>
      <c r="K133">
        <v>21</v>
      </c>
      <c r="L133">
        <v>18</v>
      </c>
      <c r="M133">
        <v>22</v>
      </c>
      <c r="N133">
        <v>24</v>
      </c>
      <c r="O133">
        <v>27</v>
      </c>
      <c r="P133" s="6">
        <f t="shared" si="5"/>
        <v>187</v>
      </c>
      <c r="R133" s="61"/>
      <c r="S133" s="84">
        <v>8</v>
      </c>
    </row>
    <row r="134" spans="1:19" ht="15.75" customHeight="1" x14ac:dyDescent="0.2">
      <c r="A134" s="99" t="s">
        <v>62</v>
      </c>
      <c r="B134" s="17" t="s">
        <v>93</v>
      </c>
      <c r="C134" s="17" t="s">
        <v>21</v>
      </c>
      <c r="D134" s="5" t="s">
        <v>7</v>
      </c>
      <c r="E134" s="5" t="s">
        <v>114</v>
      </c>
      <c r="F134">
        <v>14</v>
      </c>
      <c r="G134">
        <v>12</v>
      </c>
      <c r="H134">
        <v>17</v>
      </c>
      <c r="I134">
        <v>23</v>
      </c>
      <c r="J134">
        <v>20</v>
      </c>
      <c r="K134">
        <v>19</v>
      </c>
      <c r="L134">
        <v>21</v>
      </c>
      <c r="M134">
        <v>22</v>
      </c>
      <c r="N134">
        <v>5</v>
      </c>
      <c r="O134">
        <v>17</v>
      </c>
      <c r="P134" s="6">
        <f t="shared" si="5"/>
        <v>170</v>
      </c>
      <c r="Q134" s="73"/>
      <c r="S134" s="84">
        <v>7</v>
      </c>
    </row>
    <row r="135" spans="1:19" ht="15.75" customHeight="1" x14ac:dyDescent="0.2">
      <c r="A135" s="99"/>
      <c r="B135" s="17"/>
      <c r="C135" s="17"/>
      <c r="D135" s="5"/>
      <c r="E135" s="5"/>
      <c r="P135" s="6"/>
      <c r="Q135" s="73"/>
    </row>
    <row r="136" spans="1:19" ht="15.75" customHeight="1" x14ac:dyDescent="0.2">
      <c r="A136" s="99"/>
      <c r="B136" s="17"/>
      <c r="C136" s="17"/>
      <c r="D136" s="5"/>
      <c r="E136" s="5"/>
      <c r="P136" s="6"/>
      <c r="Q136" s="73"/>
    </row>
    <row r="137" spans="1:19" ht="18" x14ac:dyDescent="0.25">
      <c r="A137" s="26"/>
      <c r="B137" s="5"/>
      <c r="C137" s="20"/>
      <c r="D137" s="5"/>
      <c r="E137" s="5"/>
      <c r="F137" s="10" t="s">
        <v>34</v>
      </c>
      <c r="G137" s="5"/>
      <c r="H137" s="5"/>
      <c r="I137" s="5"/>
      <c r="J137" s="5"/>
      <c r="K137" s="5"/>
      <c r="L137" s="5"/>
      <c r="M137" s="5"/>
      <c r="N137" s="5"/>
      <c r="O137" s="5"/>
      <c r="P137" s="6"/>
      <c r="Q137" s="73"/>
      <c r="R137" s="68"/>
      <c r="S137" s="93"/>
    </row>
    <row r="138" spans="1:19" ht="18" x14ac:dyDescent="0.25">
      <c r="A138" s="26"/>
      <c r="B138" s="5"/>
      <c r="C138" s="20"/>
      <c r="D138" s="5"/>
      <c r="E138" s="5"/>
      <c r="F138" s="10" t="s">
        <v>130</v>
      </c>
      <c r="G138" s="5"/>
      <c r="H138" s="5"/>
      <c r="I138" s="5"/>
      <c r="J138" s="5"/>
      <c r="K138" s="5"/>
      <c r="L138" s="5"/>
      <c r="M138" s="5"/>
      <c r="N138" s="5"/>
      <c r="O138" s="5"/>
      <c r="P138" s="6"/>
      <c r="Q138" s="74"/>
      <c r="R138" s="68"/>
      <c r="S138" s="93"/>
    </row>
    <row r="139" spans="1:19" x14ac:dyDescent="0.2">
      <c r="A139" s="6"/>
      <c r="B139" s="5"/>
      <c r="C139" s="20"/>
      <c r="D139" s="5"/>
      <c r="E139" s="5"/>
      <c r="F139" s="37" t="s">
        <v>61</v>
      </c>
      <c r="G139" s="5"/>
      <c r="H139" s="5"/>
      <c r="I139" s="5"/>
      <c r="J139" s="5"/>
      <c r="K139" s="5"/>
      <c r="L139" s="5"/>
      <c r="M139" s="5"/>
      <c r="N139" s="5"/>
      <c r="O139" s="5"/>
      <c r="P139" s="6"/>
      <c r="Q139" s="72"/>
      <c r="R139" s="61"/>
    </row>
    <row r="140" spans="1:19" x14ac:dyDescent="0.2">
      <c r="A140" s="5"/>
      <c r="B140" s="5"/>
      <c r="C140" s="20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6"/>
      <c r="Q140" s="72"/>
      <c r="R140" s="61"/>
    </row>
    <row r="141" spans="1:19" ht="13.5" x14ac:dyDescent="0.25">
      <c r="A141" s="5"/>
      <c r="B141" s="5"/>
      <c r="C141" s="20"/>
      <c r="D141" s="5"/>
      <c r="E141" s="5"/>
      <c r="F141" s="5"/>
      <c r="G141" s="11" t="s">
        <v>53</v>
      </c>
      <c r="H141" s="5"/>
      <c r="I141" s="5"/>
      <c r="J141" s="8"/>
      <c r="K141" s="5"/>
      <c r="L141" s="5"/>
      <c r="M141" s="8"/>
      <c r="N141" s="5"/>
      <c r="O141" s="5"/>
      <c r="P141" s="8"/>
      <c r="Q141" s="72"/>
      <c r="R141" s="61"/>
    </row>
    <row r="142" spans="1:19" ht="13.5" x14ac:dyDescent="0.25">
      <c r="A142" s="5"/>
      <c r="B142" s="5"/>
      <c r="C142" s="20"/>
      <c r="D142" s="5"/>
      <c r="E142" s="5"/>
      <c r="F142" s="5"/>
      <c r="G142" s="11" t="s">
        <v>54</v>
      </c>
      <c r="H142" s="5"/>
      <c r="I142" s="5"/>
      <c r="J142" s="8"/>
      <c r="K142" s="5"/>
      <c r="L142" s="5"/>
      <c r="M142" s="8"/>
      <c r="N142" s="5"/>
      <c r="O142" s="5"/>
      <c r="P142" s="8"/>
      <c r="Q142" s="72"/>
      <c r="R142" s="61"/>
    </row>
    <row r="144" spans="1:19" ht="18.75" x14ac:dyDescent="0.3">
      <c r="B144" s="92"/>
      <c r="D144" s="95"/>
      <c r="E144" s="94"/>
      <c r="F144" s="96"/>
      <c r="G144" s="95"/>
      <c r="H144" s="95"/>
      <c r="I144" s="95"/>
      <c r="J144" s="95"/>
      <c r="K144" s="95"/>
      <c r="L144" s="95"/>
      <c r="M144" s="95"/>
      <c r="N144" s="95"/>
      <c r="O144" s="95"/>
      <c r="P144" s="94"/>
      <c r="Q144" s="97"/>
    </row>
  </sheetData>
  <mergeCells count="1">
    <mergeCell ref="A4:S4"/>
  </mergeCells>
  <phoneticPr fontId="0" type="noConversion"/>
  <pageMargins left="0.43307086614173229" right="0.43307086614173229" top="0.86614173228346458" bottom="0.98425196850393704" header="0" footer="0.31496062992125984"/>
  <pageSetup paperSize="9" scale="95" orientation="portrait" r:id="rId1"/>
  <headerFooter alignWithMargins="0">
    <oddFooter xml:space="preserve">&amp;CStránka &amp;P&amp;RPI-1.kolo 2015
</oddFooter>
  </headerFooter>
  <rowBreaks count="2" manualBreakCount="2">
    <brk id="47" max="18" man="1"/>
    <brk id="100" max="18" man="1"/>
  </rowBreaks>
  <cellWatches>
    <cellWatch r="R139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4"/>
  <sheetViews>
    <sheetView workbookViewId="0">
      <selection activeCell="A34" sqref="A34"/>
    </sheetView>
  </sheetViews>
  <sheetFormatPr defaultRowHeight="12.75" x14ac:dyDescent="0.2"/>
  <sheetData>
    <row r="1" spans="1:19" s="5" customFormat="1" ht="13.5" customHeight="1" x14ac:dyDescent="0.2"/>
    <row r="2" spans="1:19" s="2" customFormat="1" ht="13.9" customHeight="1" x14ac:dyDescent="0.25">
      <c r="A2" s="5"/>
      <c r="B2" s="5"/>
      <c r="C2" s="5"/>
      <c r="D2" s="5"/>
      <c r="E2" s="5"/>
      <c r="F2" s="5"/>
      <c r="G2" s="5"/>
      <c r="I2" s="5"/>
      <c r="J2" s="5"/>
      <c r="K2" s="5"/>
      <c r="L2" s="5"/>
      <c r="M2" s="5"/>
      <c r="O2" s="5"/>
      <c r="P2" s="5"/>
      <c r="Q2" s="5"/>
      <c r="R2" s="5"/>
      <c r="S2" s="5"/>
    </row>
    <row r="3" spans="1:19" ht="13.9" customHeight="1" x14ac:dyDescent="0.2"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9" ht="13.9" customHeight="1" x14ac:dyDescent="0.2">
      <c r="A4" s="5"/>
      <c r="B4" s="5"/>
      <c r="C4" s="5"/>
      <c r="D4" s="5"/>
      <c r="E4" s="5"/>
      <c r="F4" s="5"/>
      <c r="G4" s="5"/>
      <c r="I4" s="5"/>
      <c r="J4" s="5"/>
      <c r="K4" s="5"/>
      <c r="L4" s="5"/>
      <c r="M4" s="5"/>
      <c r="O4" s="5"/>
      <c r="P4" s="5"/>
      <c r="Q4" s="5"/>
      <c r="R4" s="5"/>
    </row>
    <row r="5" spans="1:19" ht="13.9" customHeight="1" x14ac:dyDescent="0.2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9" ht="13.9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9" ht="13.9" customHeight="1" x14ac:dyDescent="0.2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9" s="2" customFormat="1" ht="13.9" customHeight="1" x14ac:dyDescent="0.25">
      <c r="A8"/>
      <c r="B8"/>
      <c r="C8"/>
      <c r="D8"/>
      <c r="E8"/>
      <c r="F8" s="5"/>
      <c r="G8" s="5"/>
      <c r="I8" s="5"/>
      <c r="J8" s="5"/>
      <c r="K8" s="5"/>
      <c r="L8" s="5"/>
      <c r="M8" s="5"/>
      <c r="O8" s="5"/>
      <c r="P8" s="5"/>
      <c r="Q8" s="5"/>
      <c r="R8" s="5"/>
      <c r="S8" s="5"/>
    </row>
    <row r="9" spans="1:19" ht="13.9" customHeight="1" x14ac:dyDescent="0.2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1" spans="1:19" s="2" customFormat="1" ht="13.9" customHeight="1" x14ac:dyDescent="0.25">
      <c r="A11"/>
      <c r="B11"/>
      <c r="C11"/>
      <c r="D11"/>
      <c r="E11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s="2" customFormat="1" ht="13.9" customHeight="1" x14ac:dyDescent="0.25">
      <c r="A12"/>
      <c r="B12"/>
      <c r="C12"/>
      <c r="D12"/>
      <c r="E12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x14ac:dyDescent="0.2">
      <c r="Q13" s="5"/>
    </row>
    <row r="14" spans="1:19" s="2" customFormat="1" ht="13.5" customHeight="1" x14ac:dyDescent="0.25">
      <c r="A14"/>
      <c r="B14"/>
      <c r="C14"/>
      <c r="D14"/>
      <c r="E14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ht="13.9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9" ht="13.9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9" s="2" customFormat="1" ht="13.9" customHeight="1" x14ac:dyDescent="0.25">
      <c r="A17"/>
      <c r="B17"/>
      <c r="C17"/>
      <c r="D17"/>
      <c r="E17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ht="13.9" customHeight="1" x14ac:dyDescent="0.2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9" ht="13.9" customHeight="1" x14ac:dyDescent="0.2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9" ht="13.9" customHeight="1" x14ac:dyDescent="0.2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9" ht="13.9" customHeight="1" x14ac:dyDescent="0.2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9" s="2" customFormat="1" ht="13.9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s="2" customFormat="1" ht="13.9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s="2" customFormat="1" ht="13.9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13.9" customHeight="1" x14ac:dyDescent="0.2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9" x14ac:dyDescent="0.2">
      <c r="Q26" s="5"/>
    </row>
    <row r="27" spans="1:19" s="2" customFormat="1" ht="13.9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s="2" customFormat="1" ht="13.9" customHeight="1" x14ac:dyDescent="0.25">
      <c r="A28" s="5"/>
      <c r="B28"/>
      <c r="C28"/>
      <c r="D28"/>
      <c r="E28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s="2" customFormat="1" ht="13.9" customHeight="1" x14ac:dyDescent="0.25">
      <c r="A29" s="5"/>
      <c r="B29"/>
      <c r="C29"/>
      <c r="D29"/>
      <c r="E29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 ht="13.9" customHeight="1" x14ac:dyDescent="0.2">
      <c r="Q30" s="5"/>
    </row>
    <row r="31" spans="1:19" ht="13.9" customHeight="1" x14ac:dyDescent="0.2">
      <c r="Q31" s="5"/>
    </row>
    <row r="32" spans="1:19" s="2" customFormat="1" ht="13.9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20" ht="13.9" customHeight="1" x14ac:dyDescent="0.2">
      <c r="Q33" s="5"/>
    </row>
    <row r="34" spans="1:20" s="2" customFormat="1" ht="13.9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20" s="2" customFormat="1" ht="13.9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20" s="2" customFormat="1" ht="13.9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20" s="2" customFormat="1" ht="13.9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20" s="2" customFormat="1" ht="13.9" customHeight="1" x14ac:dyDescent="0.25">
      <c r="A38" s="5"/>
      <c r="B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40" spans="1:20" ht="13.9" customHeight="1" x14ac:dyDescent="0.2">
      <c r="A40" s="5"/>
      <c r="F40" s="5"/>
      <c r="G40" s="5"/>
      <c r="H40" s="5"/>
      <c r="I40" s="5"/>
      <c r="K40" s="5"/>
      <c r="L40" s="5"/>
      <c r="M40" s="5"/>
      <c r="N40" s="5"/>
      <c r="O40" s="5"/>
      <c r="P40" s="5"/>
      <c r="Q40" s="5"/>
      <c r="R40" s="5"/>
      <c r="S40" s="5"/>
    </row>
    <row r="41" spans="1:20" s="2" customFormat="1" ht="13.9" customHeight="1" x14ac:dyDescent="0.25">
      <c r="A41" s="5"/>
      <c r="B41" s="5"/>
      <c r="C41" s="5"/>
      <c r="D41" s="5"/>
      <c r="E41" s="5"/>
    </row>
    <row r="42" spans="1:20" s="2" customFormat="1" ht="13.9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9"/>
    </row>
    <row r="43" spans="1:20" s="2" customFormat="1" ht="13.9" customHeigh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20" s="2" customFormat="1" ht="13.9" customHeight="1" x14ac:dyDescent="0.25">
      <c r="A44" s="5"/>
      <c r="B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:20" ht="13.9" customHeight="1" x14ac:dyDescent="0.2">
      <c r="P45" s="5"/>
      <c r="Q45" s="5"/>
    </row>
    <row r="46" spans="1:20" ht="13.9" customHeight="1" x14ac:dyDescent="0.2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20" ht="13.9" customHeight="1" x14ac:dyDescent="0.2">
      <c r="P47" s="5"/>
      <c r="Q47" s="5"/>
    </row>
    <row r="48" spans="1:20" ht="13.9" customHeight="1" x14ac:dyDescent="0.2">
      <c r="P48" s="5"/>
      <c r="Q48" s="5"/>
    </row>
    <row r="49" spans="1:19" ht="13.9" customHeight="1" x14ac:dyDescent="0.2">
      <c r="P49" s="5"/>
      <c r="Q49" s="5"/>
    </row>
    <row r="51" spans="1:19" ht="13.9" customHeight="1" x14ac:dyDescent="0.2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9" ht="13.9" customHeight="1" x14ac:dyDescent="0.2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4" spans="1:19" ht="13.9" customHeight="1" x14ac:dyDescent="0.2">
      <c r="A54" s="5"/>
      <c r="B54" s="6"/>
      <c r="C54" s="6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1:19" ht="13.9" customHeight="1" x14ac:dyDescent="0.2">
      <c r="F55" s="5"/>
      <c r="G55" s="5"/>
      <c r="H55" s="5"/>
      <c r="I55" s="5"/>
      <c r="J55" s="5"/>
      <c r="K55" s="5"/>
      <c r="M55" s="5"/>
      <c r="N55" s="5"/>
      <c r="O55" s="5"/>
      <c r="P55" s="5"/>
      <c r="Q55" s="5"/>
    </row>
    <row r="57" spans="1:19" s="5" customFormat="1" ht="13.9" customHeight="1" x14ac:dyDescent="0.2">
      <c r="R57"/>
    </row>
    <row r="58" spans="1:19" s="5" customFormat="1" ht="13.9" customHeight="1" x14ac:dyDescent="0.2"/>
    <row r="59" spans="1:19" s="5" customFormat="1" ht="13.9" customHeight="1" x14ac:dyDescent="0.2"/>
    <row r="60" spans="1:19" ht="13.9" customHeight="1" x14ac:dyDescent="0.2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9" s="5" customFormat="1" ht="13.9" customHeight="1" x14ac:dyDescent="0.2">
      <c r="R61"/>
    </row>
    <row r="62" spans="1:19" s="5" customFormat="1" ht="13.9" customHeight="1" x14ac:dyDescent="0.2"/>
    <row r="63" spans="1:19" s="5" customFormat="1" ht="13.9" customHeight="1" x14ac:dyDescent="0.2"/>
    <row r="64" spans="1:19" s="2" customFormat="1" ht="13.9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1:19" ht="13.9" customHeight="1" x14ac:dyDescent="0.2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1:19" ht="13.9" customHeight="1" x14ac:dyDescent="0.2">
      <c r="Q66" s="5"/>
    </row>
    <row r="67" spans="1:19" ht="13.5" customHeight="1" x14ac:dyDescent="0.2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1:19" ht="13.9" customHeight="1" x14ac:dyDescent="0.2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1:19" ht="13.9" customHeight="1" x14ac:dyDescent="0.2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1" spans="1:19" s="5" customFormat="1" ht="13.9" customHeight="1" x14ac:dyDescent="0.2"/>
    <row r="72" spans="1:19" s="5" customFormat="1" ht="13.5" customHeight="1" x14ac:dyDescent="0.2">
      <c r="R72"/>
    </row>
    <row r="73" spans="1:19" ht="13.9" customHeight="1" x14ac:dyDescent="0.2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1:19" ht="13.9" customHeight="1" x14ac:dyDescent="0.2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9" s="2" customFormat="1" ht="13.9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1:19" ht="13.9" customHeight="1" x14ac:dyDescent="0.2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1:19" ht="13.9" customHeight="1" x14ac:dyDescent="0.2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1:19" ht="13.9" customHeight="1" x14ac:dyDescent="0.2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9" ht="13.9" customHeight="1" x14ac:dyDescent="0.2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9" ht="13.9" customHeight="1" x14ac:dyDescent="0.2">
      <c r="Q80" s="5"/>
    </row>
    <row r="81" spans="1:19" ht="13.9" customHeight="1" x14ac:dyDescent="0.2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9" ht="13.9" customHeight="1" x14ac:dyDescent="0.2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4" spans="1:19" s="5" customFormat="1" ht="13.9" customHeight="1" x14ac:dyDescent="0.2"/>
    <row r="85" spans="1:19" s="2" customFormat="1" ht="13.9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1:19" ht="13.9" customHeight="1" x14ac:dyDescent="0.2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100" spans="17:18" ht="13.9" customHeight="1" x14ac:dyDescent="0.2">
      <c r="Q100" s="5"/>
    </row>
    <row r="101" spans="17:18" ht="13.9" customHeight="1" x14ac:dyDescent="0.2">
      <c r="Q101" s="5"/>
    </row>
    <row r="102" spans="17:18" ht="13.9" customHeight="1" x14ac:dyDescent="0.2">
      <c r="Q102" s="5"/>
    </row>
    <row r="103" spans="17:18" ht="13.9" customHeight="1" x14ac:dyDescent="0.2">
      <c r="Q103" s="5"/>
    </row>
    <row r="104" spans="17:18" ht="13.9" customHeight="1" x14ac:dyDescent="0.2">
      <c r="R104" s="5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3</vt:i4>
      </vt:variant>
      <vt:variant>
        <vt:lpstr>grafy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Pi liga 2014 - 2. kolo</vt:lpstr>
      <vt:lpstr>List2</vt:lpstr>
      <vt:lpstr>List3</vt:lpstr>
      <vt:lpstr>Graf1</vt:lpstr>
      <vt:lpstr>'Pi liga 2014 - 2. kolo'!Oblast_tisku</vt:lpstr>
    </vt:vector>
  </TitlesOfParts>
  <Company>AT Projekt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Tvarůžka Antonín</dc:creator>
  <cp:lastModifiedBy>flyindoormodels@seznam.cz</cp:lastModifiedBy>
  <cp:lastPrinted>2015-03-01T15:28:19Z</cp:lastPrinted>
  <dcterms:created xsi:type="dcterms:W3CDTF">2002-01-18T11:46:41Z</dcterms:created>
  <dcterms:modified xsi:type="dcterms:W3CDTF">2015-03-01T15:28:34Z</dcterms:modified>
</cp:coreProperties>
</file>